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hes2hig\OneDrive\Shinji\パン配達記録\2020年\2020_2\"/>
    </mc:Choice>
  </mc:AlternateContent>
  <xr:revisionPtr revIDLastSave="0" documentId="13_ncr:1_{7A389A7C-90F2-49CB-9290-69535A24159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Sheet1!$B$2:$I$63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5" i="1" l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6" i="1"/>
  <c r="I35" i="1"/>
  <c r="I34" i="1"/>
  <c r="I33" i="1"/>
  <c r="I31" i="1"/>
  <c r="I29" i="1"/>
  <c r="I27" i="1"/>
  <c r="I25" i="1"/>
  <c r="I23" i="1"/>
  <c r="I21" i="1"/>
  <c r="I20" i="1"/>
  <c r="I57" i="1" l="1"/>
</calcChain>
</file>

<file path=xl/sharedStrings.xml><?xml version="1.0" encoding="utf-8"?>
<sst xmlns="http://schemas.openxmlformats.org/spreadsheetml/2006/main" count="98" uniqueCount="94">
  <si>
    <t>ご住所</t>
  </si>
  <si>
    <t>〒</t>
  </si>
  <si>
    <t>フリガナ</t>
  </si>
  <si>
    <t>お名前</t>
  </si>
  <si>
    <t>品番</t>
  </si>
  <si>
    <t>品名</t>
  </si>
  <si>
    <t>個数</t>
  </si>
  <si>
    <t>単価</t>
  </si>
  <si>
    <t>合計</t>
  </si>
  <si>
    <t>0-1</t>
  </si>
  <si>
    <t>0-2</t>
  </si>
  <si>
    <t>0-3</t>
  </si>
  <si>
    <t>0-4</t>
  </si>
  <si>
    <t>ライ麦パン</t>
  </si>
  <si>
    <t>1-10-</t>
  </si>
  <si>
    <t>フロッケンセザム</t>
  </si>
  <si>
    <t>クルミとレーズン</t>
  </si>
  <si>
    <t>ナッツとドライフルーツ</t>
  </si>
  <si>
    <t>ブレートヒェン</t>
  </si>
  <si>
    <t>ご依頼主様</t>
    <phoneticPr fontId="7"/>
  </si>
  <si>
    <t>▲お届け日をご連絡致します</t>
    <phoneticPr fontId="7"/>
  </si>
  <si>
    <t>TEL　:</t>
    <phoneticPr fontId="7"/>
  </si>
  <si>
    <t>TEL　:</t>
    <phoneticPr fontId="7"/>
  </si>
  <si>
    <t>2-3(1ｺ), 2-4(1ｺ),  4-1(2ｺ), 4-3(2ｺ)</t>
    <phoneticPr fontId="7"/>
  </si>
  <si>
    <t>FAX　:</t>
    <phoneticPr fontId="7"/>
  </si>
  <si>
    <t>1-1-</t>
    <phoneticPr fontId="7"/>
  </si>
  <si>
    <t>2-3</t>
    <phoneticPr fontId="7"/>
  </si>
  <si>
    <t>2-4</t>
    <phoneticPr fontId="7"/>
  </si>
  <si>
    <t>4-1</t>
    <phoneticPr fontId="7"/>
  </si>
  <si>
    <t>4-3</t>
    <phoneticPr fontId="7"/>
  </si>
  <si>
    <t>4-4</t>
    <phoneticPr fontId="7"/>
  </si>
  <si>
    <t>ﾒｰﾙ 　:</t>
    <phoneticPr fontId="7"/>
  </si>
  <si>
    <t>​山の中の小さなドイツパン工房Hirose</t>
  </si>
  <si>
    <t xml:space="preserve">         パンの種類と個数　　　</t>
    <phoneticPr fontId="7"/>
  </si>
  <si>
    <r>
      <rPr>
        <b/>
        <sz val="20"/>
        <color rgb="FF000000"/>
        <rFont val="HGP創英角ﾎﾟｯﾌﾟ体"/>
        <family val="3"/>
        <charset val="128"/>
      </rPr>
      <t>山</t>
    </r>
    <r>
      <rPr>
        <b/>
        <sz val="14"/>
        <color rgb="FF000000"/>
        <rFont val="HGP創英角ﾎﾟｯﾌﾟ体"/>
        <family val="3"/>
        <charset val="128"/>
      </rPr>
      <t>の中の</t>
    </r>
    <r>
      <rPr>
        <b/>
        <sz val="20"/>
        <color rgb="FF000000"/>
        <rFont val="HGP創英角ﾎﾟｯﾌﾟ体"/>
        <family val="3"/>
        <charset val="128"/>
      </rPr>
      <t>小</t>
    </r>
    <r>
      <rPr>
        <b/>
        <sz val="14"/>
        <color rgb="FF000000"/>
        <rFont val="HGP創英角ﾎﾟｯﾌﾟ体"/>
        <family val="3"/>
        <charset val="128"/>
      </rPr>
      <t>さな</t>
    </r>
    <r>
      <rPr>
        <b/>
        <sz val="20"/>
        <color rgb="FF000000"/>
        <rFont val="HGP創英角ﾎﾟｯﾌﾟ体"/>
        <family val="3"/>
        <charset val="128"/>
      </rPr>
      <t>ド</t>
    </r>
    <r>
      <rPr>
        <b/>
        <sz val="14"/>
        <color rgb="FF000000"/>
        <rFont val="HGP創英角ﾎﾟｯﾌﾟ体"/>
        <family val="3"/>
        <charset val="128"/>
      </rPr>
      <t>イツパン工房</t>
    </r>
    <r>
      <rPr>
        <b/>
        <sz val="18"/>
        <color rgb="FF000000"/>
        <rFont val="HGP創英角ﾎﾟｯﾌﾟ体"/>
        <family val="3"/>
        <charset val="128"/>
      </rPr>
      <t>Hirose</t>
    </r>
    <r>
      <rPr>
        <b/>
        <sz val="14"/>
        <color rgb="FF000000"/>
        <rFont val="HGP創英角ﾎﾟｯﾌﾟ体"/>
        <family val="3"/>
        <charset val="128"/>
      </rPr>
      <t>　</t>
    </r>
    <r>
      <rPr>
        <sz val="14"/>
        <color rgb="FF000000"/>
        <rFont val="游ゴシック"/>
        <family val="3"/>
        <charset val="128"/>
      </rPr>
      <t>ご注文承り書</t>
    </r>
    <phoneticPr fontId="7"/>
  </si>
  <si>
    <r>
      <t>▼</t>
    </r>
    <r>
      <rPr>
        <b/>
        <sz val="9"/>
        <color rgb="FF000000"/>
        <rFont val="游ゴシック"/>
        <family val="3"/>
        <charset val="128"/>
      </rPr>
      <t xml:space="preserve">下記に〇を付けて品番末尾を記入ください。    </t>
    </r>
    <r>
      <rPr>
        <sz val="9"/>
        <color rgb="FF000000"/>
        <rFont val="游ゴシック"/>
        <family val="3"/>
        <charset val="128"/>
      </rPr>
      <t>（表にない商品の注文は電話かメールでお願いします）</t>
    </r>
    <phoneticPr fontId="7"/>
  </si>
  <si>
    <r>
      <t>▼</t>
    </r>
    <r>
      <rPr>
        <b/>
        <sz val="10"/>
        <color rgb="FF000000"/>
        <rFont val="游ゴシック"/>
        <family val="3"/>
        <charset val="128"/>
      </rPr>
      <t>2回目以降は お名前だけご</t>
    </r>
    <r>
      <rPr>
        <b/>
        <sz val="9"/>
        <color rgb="FF000000"/>
        <rFont val="游ゴシック"/>
        <family val="3"/>
        <charset val="128"/>
      </rPr>
      <t>記入下さい</t>
    </r>
    <rPh sb="14" eb="16">
      <t>キニュウ</t>
    </rPh>
    <rPh sb="16" eb="17">
      <t>クダ</t>
    </rPh>
    <phoneticPr fontId="7"/>
  </si>
  <si>
    <r>
      <rPr>
        <b/>
        <sz val="9"/>
        <color rgb="FF000000"/>
        <rFont val="游ゴシック"/>
        <family val="3"/>
        <charset val="128"/>
      </rPr>
      <t>今月の　</t>
    </r>
    <r>
      <rPr>
        <b/>
        <sz val="11"/>
        <color rgb="FF000000"/>
        <rFont val="游ゴシック"/>
        <family val="3"/>
        <charset val="128"/>
      </rPr>
      <t>お試しパンセット</t>
    </r>
    <phoneticPr fontId="7"/>
  </si>
  <si>
    <t>お届け希望日</t>
    <phoneticPr fontId="7"/>
  </si>
  <si>
    <t>お支払方法</t>
    <phoneticPr fontId="7"/>
  </si>
  <si>
    <t>お届け先</t>
    <rPh sb="1" eb="2">
      <t>トド</t>
    </rPh>
    <phoneticPr fontId="7"/>
  </si>
  <si>
    <r>
      <t>　　　　　　　　　　　　　　　　　　　　　　　</t>
    </r>
    <r>
      <rPr>
        <sz val="11"/>
        <color rgb="FF000000"/>
        <rFont val="游ゴシック"/>
        <family val="3"/>
        <charset val="128"/>
      </rPr>
      <t>様</t>
    </r>
    <rPh sb="23" eb="24">
      <t>サマ</t>
    </rPh>
    <phoneticPr fontId="7"/>
  </si>
  <si>
    <t>お届けとお支払い</t>
    <rPh sb="5" eb="7">
      <t>シハラ</t>
    </rPh>
    <phoneticPr fontId="7"/>
  </si>
  <si>
    <t>▼お届け先が 依頼主様でない場合 ご記入下さい</t>
    <rPh sb="14" eb="16">
      <t>バアイ</t>
    </rPh>
    <rPh sb="18" eb="20">
      <t>キニュウ</t>
    </rPh>
    <rPh sb="20" eb="21">
      <t>クダ</t>
    </rPh>
    <phoneticPr fontId="7"/>
  </si>
  <si>
    <r>
      <rPr>
        <b/>
        <sz val="9"/>
        <color rgb="FF000000"/>
        <rFont val="游ゴシック"/>
        <family val="3"/>
        <charset val="128"/>
      </rPr>
      <t>今月の　</t>
    </r>
    <r>
      <rPr>
        <b/>
        <sz val="11"/>
        <color rgb="FF000000"/>
        <rFont val="游ゴシック"/>
        <family val="3"/>
        <charset val="128"/>
      </rPr>
      <t>おまかせパンセット</t>
    </r>
    <phoneticPr fontId="7"/>
  </si>
  <si>
    <t>シュタンゲ</t>
    <phoneticPr fontId="7"/>
  </si>
  <si>
    <t>ブレッツェル</t>
    <phoneticPr fontId="7"/>
  </si>
  <si>
    <t>2-11</t>
    <phoneticPr fontId="7"/>
  </si>
  <si>
    <t>ハードトースト</t>
    <phoneticPr fontId="7"/>
  </si>
  <si>
    <t>末尾</t>
    <phoneticPr fontId="7"/>
  </si>
  <si>
    <t>合計*</t>
    <phoneticPr fontId="7"/>
  </si>
  <si>
    <t>2-12</t>
  </si>
  <si>
    <t>ハードトースト レーズン入り</t>
    <rPh sb="12" eb="13">
      <t>イ</t>
    </rPh>
    <phoneticPr fontId="7"/>
  </si>
  <si>
    <t>お好みパンセット</t>
    <phoneticPr fontId="7"/>
  </si>
  <si>
    <t>0-5</t>
    <phoneticPr fontId="7"/>
  </si>
  <si>
    <t>ひろせのお勧めセット</t>
    <rPh sb="5" eb="6">
      <t>スス</t>
    </rPh>
    <phoneticPr fontId="7"/>
  </si>
  <si>
    <t>1-1(1ｺ), 2-4(1ｺ),  4-1(1ｺ), 4-4(1ｺ)</t>
    <phoneticPr fontId="7"/>
  </si>
  <si>
    <t>4-10</t>
    <phoneticPr fontId="7"/>
  </si>
  <si>
    <t>ブレートヒェン　プレーン</t>
    <phoneticPr fontId="7"/>
  </si>
  <si>
    <t>　お届け場所</t>
    <rPh sb="2" eb="3">
      <t>トド</t>
    </rPh>
    <rPh sb="4" eb="6">
      <t>バショ</t>
    </rPh>
    <phoneticPr fontId="7"/>
  </si>
  <si>
    <t>TEL：080-5673-5302  FAX：0585-53-2053 　ﾒｰﾙ： albstr3@song.ocn.ne.jp</t>
    <phoneticPr fontId="7"/>
  </si>
  <si>
    <t>0-7</t>
    <phoneticPr fontId="7"/>
  </si>
  <si>
    <t>小型パンセット（朝食に！）</t>
    <rPh sb="0" eb="2">
      <t>コガタ</t>
    </rPh>
    <rPh sb="8" eb="10">
      <t>チョウショク</t>
    </rPh>
    <phoneticPr fontId="7"/>
  </si>
  <si>
    <t>2-11(1ｺ), 3-4(2ｺ), 4-10(3ｺ), 4-3(2ｺ), 4-4(2ｺ), 4-8(2ｺ)</t>
    <phoneticPr fontId="7"/>
  </si>
  <si>
    <t>0-6</t>
    <phoneticPr fontId="7"/>
  </si>
  <si>
    <t>ドライフルーツたっぷりセット</t>
    <phoneticPr fontId="7"/>
  </si>
  <si>
    <t>1-10(1ｺ), 2-3(1ｺ), 2-4(1ｺ), 4-1(2ｺ), 4-3(2ｺ)</t>
    <phoneticPr fontId="7"/>
  </si>
  <si>
    <t>--</t>
    <phoneticPr fontId="7"/>
  </si>
  <si>
    <t>月一定期申込み(内容はご相談）</t>
    <rPh sb="0" eb="2">
      <t>ツキイチ</t>
    </rPh>
    <rPh sb="4" eb="6">
      <t>モウシコミ</t>
    </rPh>
    <rPh sb="8" eb="10">
      <t>ナイヨウ</t>
    </rPh>
    <rPh sb="12" eb="14">
      <t>ソウダン</t>
    </rPh>
    <phoneticPr fontId="7"/>
  </si>
  <si>
    <t>1-6-</t>
    <phoneticPr fontId="7"/>
  </si>
  <si>
    <r>
      <t xml:space="preserve">ヴァイツェンザワータイクブロート
</t>
    </r>
    <r>
      <rPr>
        <sz val="8"/>
        <color rgb="FF000000"/>
        <rFont val="游ゴシック"/>
        <family val="3"/>
        <charset val="128"/>
      </rPr>
      <t>（小麦粉と小麦サワー種のパン）</t>
    </r>
    <rPh sb="18" eb="20">
      <t>コムギ</t>
    </rPh>
    <rPh sb="20" eb="21">
      <t>コ</t>
    </rPh>
    <rPh sb="22" eb="24">
      <t>コムギ</t>
    </rPh>
    <phoneticPr fontId="7"/>
  </si>
  <si>
    <t>2-1-</t>
    <phoneticPr fontId="7"/>
  </si>
  <si>
    <r>
      <t xml:space="preserve">小麦全粒パン
</t>
    </r>
    <r>
      <rPr>
        <sz val="8"/>
        <color rgb="FF000000"/>
        <rFont val="游ゴシック"/>
        <family val="3"/>
        <charset val="128"/>
      </rPr>
      <t>(全粒粉100%)</t>
    </r>
    <rPh sb="0" eb="2">
      <t>コムギ</t>
    </rPh>
    <rPh sb="2" eb="4">
      <t>ゼンリュウ</t>
    </rPh>
    <rPh sb="8" eb="11">
      <t>ゼンリュウフン</t>
    </rPh>
    <phoneticPr fontId="7"/>
  </si>
  <si>
    <t>*送料が加算されます</t>
    <phoneticPr fontId="7"/>
  </si>
  <si>
    <t>▼ご希望日（常温便のお届けは焼く日の次の日、冷凍品はいつでも可です）</t>
    <rPh sb="6" eb="8">
      <t>ジョウオン</t>
    </rPh>
    <rPh sb="8" eb="9">
      <t>ビン</t>
    </rPh>
    <rPh sb="22" eb="24">
      <t>レイトウ</t>
    </rPh>
    <rPh sb="24" eb="25">
      <t>ヒン</t>
    </rPh>
    <rPh sb="30" eb="31">
      <t>カ</t>
    </rPh>
    <phoneticPr fontId="7"/>
  </si>
  <si>
    <t>いつでも良い　　（　　　）日前後希望　　　（　　　）日指定</t>
    <phoneticPr fontId="7"/>
  </si>
  <si>
    <t>特に指定なし・午前中・14~16時・16~18時・18~20時・19~21時</t>
    <rPh sb="0" eb="1">
      <t>トク</t>
    </rPh>
    <rPh sb="2" eb="4">
      <t>シテイ</t>
    </rPh>
    <rPh sb="7" eb="10">
      <t>ゴゼンチュウ</t>
    </rPh>
    <rPh sb="16" eb="17">
      <t>ジ</t>
    </rPh>
    <rPh sb="23" eb="24">
      <t>ジ</t>
    </rPh>
    <rPh sb="30" eb="31">
      <t>ジ</t>
    </rPh>
    <rPh sb="37" eb="38">
      <t>ジ</t>
    </rPh>
    <phoneticPr fontId="7"/>
  </si>
  <si>
    <t>　お届け方法</t>
    <rPh sb="2" eb="3">
      <t>トド</t>
    </rPh>
    <rPh sb="4" eb="6">
      <t>ホウホウ</t>
    </rPh>
    <phoneticPr fontId="7"/>
  </si>
  <si>
    <t>常温便（*送料600円）　　　　　冷凍便（*送料800円）</t>
    <rPh sb="0" eb="2">
      <t>ジョウオン</t>
    </rPh>
    <rPh sb="2" eb="3">
      <t>ビン</t>
    </rPh>
    <rPh sb="5" eb="7">
      <t>ソウリョウ</t>
    </rPh>
    <rPh sb="10" eb="11">
      <t>エン</t>
    </rPh>
    <rPh sb="17" eb="19">
      <t>レイトウ</t>
    </rPh>
    <rPh sb="19" eb="20">
      <t>ビン</t>
    </rPh>
    <rPh sb="22" eb="24">
      <t>ソウリョウ</t>
    </rPh>
    <rPh sb="27" eb="28">
      <t>エン</t>
    </rPh>
    <phoneticPr fontId="7"/>
  </si>
  <si>
    <t>3-4</t>
    <phoneticPr fontId="7"/>
  </si>
  <si>
    <t>バゲット生地のクッペ</t>
    <rPh sb="4" eb="6">
      <t>キジ</t>
    </rPh>
    <phoneticPr fontId="7"/>
  </si>
  <si>
    <t>4-8</t>
    <phoneticPr fontId="7"/>
  </si>
  <si>
    <t>木の実のおやつパン</t>
    <rPh sb="0" eb="1">
      <t>キ</t>
    </rPh>
    <rPh sb="2" eb="3">
      <t>ミ</t>
    </rPh>
    <phoneticPr fontId="7"/>
  </si>
  <si>
    <t>5-1</t>
    <phoneticPr fontId="7"/>
  </si>
  <si>
    <t>1-4-2, 1-6-2, 2-3, 4-1(2ｺ), 4-4(2ｺ)</t>
    <phoneticPr fontId="7"/>
  </si>
  <si>
    <t>1-4-2, 1-6-2, 4-4(1ｺ)</t>
    <phoneticPr fontId="7"/>
  </si>
  <si>
    <t>1-4-</t>
    <phoneticPr fontId="7"/>
  </si>
  <si>
    <r>
      <t>種のパン</t>
    </r>
    <r>
      <rPr>
        <sz val="8"/>
        <color rgb="FF000000"/>
        <rFont val="游ゴシック"/>
        <family val="3"/>
        <charset val="128"/>
      </rPr>
      <t>(ひまわり、ゴマ、亜麻の実）</t>
    </r>
    <r>
      <rPr>
        <b/>
        <sz val="11"/>
        <color rgb="FF000000"/>
        <rFont val="游ゴシック"/>
        <family val="3"/>
        <charset val="128"/>
      </rPr>
      <t xml:space="preserve">
</t>
    </r>
    <r>
      <rPr>
        <sz val="8"/>
        <color rgb="FF000000"/>
        <rFont val="游ゴシック"/>
        <family val="3"/>
        <charset val="128"/>
      </rPr>
      <t>(ザーテンブロート）</t>
    </r>
    <rPh sb="0" eb="1">
      <t>タネ</t>
    </rPh>
    <rPh sb="13" eb="15">
      <t>アマ</t>
    </rPh>
    <rPh sb="16" eb="17">
      <t>ミ</t>
    </rPh>
    <phoneticPr fontId="7"/>
  </si>
  <si>
    <t>1-5-</t>
    <phoneticPr fontId="7"/>
  </si>
  <si>
    <r>
      <t xml:space="preserve">ロゲンミッシュブロート
</t>
    </r>
    <r>
      <rPr>
        <sz val="8"/>
        <color rgb="FF000000"/>
        <rFont val="游ゴシック"/>
        <family val="3"/>
        <charset val="128"/>
      </rPr>
      <t>（ライ麦80%と小麦20%）</t>
    </r>
    <rPh sb="15" eb="16">
      <t>ムギ</t>
    </rPh>
    <rPh sb="20" eb="22">
      <t>コムギ</t>
    </rPh>
    <phoneticPr fontId="7"/>
  </si>
  <si>
    <r>
      <t>玄米粉パン</t>
    </r>
    <r>
      <rPr>
        <sz val="8"/>
        <color rgb="FF000000"/>
        <rFont val="游ゴシック"/>
        <family val="3"/>
        <charset val="128"/>
      </rPr>
      <t>（岐阜県産減農薬米）</t>
    </r>
    <rPh sb="0" eb="2">
      <t>ゲンマイ</t>
    </rPh>
    <rPh sb="2" eb="3">
      <t>コ</t>
    </rPh>
    <rPh sb="6" eb="9">
      <t>ギフケン</t>
    </rPh>
    <rPh sb="9" eb="10">
      <t>サン</t>
    </rPh>
    <rPh sb="10" eb="13">
      <t>ゲンノウヤク</t>
    </rPh>
    <rPh sb="13" eb="14">
      <t>マイ</t>
    </rPh>
    <phoneticPr fontId="7"/>
  </si>
  <si>
    <t>2月宅配用</t>
    <rPh sb="2" eb="4">
      <t>タクハイ</t>
    </rPh>
    <rPh sb="4" eb="5">
      <t>ヨウ</t>
    </rPh>
    <phoneticPr fontId="7"/>
  </si>
  <si>
    <t>(202001作成）</t>
    <phoneticPr fontId="7"/>
  </si>
  <si>
    <t>銀行振込 ・ ゆうちょ銀行振込 ・ Paypal決済 ・ Paypal.me ・ Paypay</t>
    <rPh sb="11" eb="13">
      <t>ギンコウ</t>
    </rPh>
    <rPh sb="13" eb="14">
      <t>フ</t>
    </rPh>
    <rPh sb="14" eb="15">
      <t>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</si>
</sst>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b/>
      <sz val="14"/>
      <color rgb="FF000000"/>
      <name val="HGP創英角ﾎﾟｯﾌﾟ体"/>
      <family val="3"/>
      <charset val="128"/>
    </font>
    <font>
      <b/>
      <sz val="11"/>
      <color rgb="FF000000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6"/>
      <color rgb="FF000000"/>
      <name val="游ゴシック"/>
      <family val="3"/>
      <charset val="128"/>
    </font>
    <font>
      <sz val="9"/>
      <color rgb="FF000000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rgb="FF000000"/>
      <name val="游ゴシック"/>
      <family val="3"/>
      <charset val="128"/>
    </font>
    <font>
      <b/>
      <sz val="9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b/>
      <sz val="20"/>
      <color rgb="FF000000"/>
      <name val="HGP創英角ﾎﾟｯﾌﾟ体"/>
      <family val="3"/>
      <charset val="128"/>
    </font>
    <font>
      <b/>
      <sz val="18"/>
      <color rgb="FF000000"/>
      <name val="HGP創英角ﾎﾟｯﾌﾟ体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6"/>
      <color theme="1"/>
      <name val="Arial"/>
      <family val="2"/>
    </font>
    <font>
      <sz val="8"/>
      <color rgb="FF424242"/>
      <name val="Arial"/>
      <family val="2"/>
    </font>
    <font>
      <sz val="11"/>
      <color rgb="FFFFFFFF"/>
      <name val="Arial"/>
      <family val="2"/>
    </font>
    <font>
      <sz val="12"/>
      <color rgb="FF000000"/>
      <name val="Arial"/>
      <family val="2"/>
    </font>
    <font>
      <b/>
      <sz val="99"/>
      <color rgb="FFFFFFFF"/>
      <name val="Verdana"/>
      <family val="2"/>
    </font>
    <font>
      <sz val="16"/>
      <color rgb="FF000000"/>
      <name val="Arial"/>
      <family val="2"/>
    </font>
    <font>
      <sz val="19"/>
      <color rgb="FF000000"/>
      <name val="Arial"/>
      <family val="2"/>
    </font>
    <font>
      <sz val="12"/>
      <color rgb="FF424242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sz val="14"/>
      <color rgb="FF000000"/>
      <name val="游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3"/>
      <color theme="10"/>
      <name val="ＭＳ Ｐゴシック"/>
      <family val="2"/>
      <charset val="128"/>
      <scheme val="minor"/>
    </font>
    <font>
      <sz val="11"/>
      <color rgb="FF000000"/>
      <name val="HGP創英角ｺﾞｼｯｸUB"/>
      <family val="3"/>
      <charset val="128"/>
    </font>
    <font>
      <sz val="7"/>
      <color rgb="FF00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 wrapText="1"/>
    </xf>
    <xf numFmtId="0" fontId="16" fillId="0" borderId="0" xfId="0" applyFont="1" applyAlignment="1">
      <alignment horizontal="left" vertical="center"/>
    </xf>
    <xf numFmtId="0" fontId="22" fillId="0" borderId="0" xfId="1" applyAlignment="1">
      <alignment horizontal="left" vertical="center"/>
    </xf>
    <xf numFmtId="0" fontId="22" fillId="0" borderId="0" xfId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 indent="1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 indent="1"/>
    </xf>
    <xf numFmtId="0" fontId="22" fillId="0" borderId="0" xfId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5" fillId="0" borderId="0" xfId="0" applyFont="1">
      <alignment vertical="center"/>
    </xf>
    <xf numFmtId="0" fontId="19" fillId="0" borderId="0" xfId="0" applyFont="1">
      <alignment vertical="center"/>
    </xf>
    <xf numFmtId="0" fontId="17" fillId="0" borderId="0" xfId="0" applyFo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1" fillId="2" borderId="22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right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5" fillId="0" borderId="45" xfId="0" applyFont="1" applyBorder="1" applyAlignment="1">
      <alignment vertical="center" wrapText="1"/>
    </xf>
    <xf numFmtId="0" fontId="0" fillId="2" borderId="8" xfId="0" applyFill="1" applyBorder="1">
      <alignment vertical="center"/>
    </xf>
    <xf numFmtId="0" fontId="9" fillId="0" borderId="40" xfId="0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0" fontId="9" fillId="0" borderId="44" xfId="0" applyFont="1" applyBorder="1" applyAlignment="1">
      <alignment vertical="center" shrinkToFit="1"/>
    </xf>
    <xf numFmtId="0" fontId="9" fillId="0" borderId="27" xfId="0" applyFont="1" applyBorder="1" applyAlignment="1">
      <alignment vertical="center" wrapText="1"/>
    </xf>
    <xf numFmtId="0" fontId="23" fillId="0" borderId="14" xfId="0" applyFont="1" applyBorder="1" applyAlignment="1">
      <alignment horizontal="right" vertical="center" wrapText="1"/>
    </xf>
    <xf numFmtId="0" fontId="25" fillId="0" borderId="0" xfId="1" applyFont="1" applyAlignment="1">
      <alignment horizontal="left" vertical="center"/>
    </xf>
    <xf numFmtId="0" fontId="10" fillId="2" borderId="1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1" fillId="0" borderId="5" xfId="0" quotePrefix="1" applyFont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23" fillId="2" borderId="14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 indent="2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4" fillId="2" borderId="4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righ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://www.tripadvisor.com/" TargetMode="External"/><Relationship Id="rId7" Type="http://schemas.openxmlformats.org/officeDocument/2006/relationships/hyperlink" Target="https://twitter.com/WixJp" TargetMode="External"/><Relationship Id="rId12" Type="http://schemas.openxmlformats.org/officeDocument/2006/relationships/image" Target="../media/image7.emf"/><Relationship Id="rId2" Type="http://schemas.openxmlformats.org/officeDocument/2006/relationships/image" Target="../media/image1.png"/><Relationship Id="rId1" Type="http://schemas.openxmlformats.org/officeDocument/2006/relationships/hyperlink" Target="https://www.facebook.com/backstubehirose/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6.png"/><Relationship Id="rId5" Type="http://schemas.openxmlformats.org/officeDocument/2006/relationships/hyperlink" Target="http://pinterest.com/wixcom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instagram.com/wix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0</xdr:rowOff>
    </xdr:from>
    <xdr:to>
      <xdr:col>10</xdr:col>
      <xdr:colOff>220980</xdr:colOff>
      <xdr:row>12</xdr:row>
      <xdr:rowOff>91440</xdr:rowOff>
    </xdr:to>
    <xdr:pic>
      <xdr:nvPicPr>
        <xdr:cNvPr id="19" name="comp-if7zjhhj0imageimageimage" descr="White Facebook 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165354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220980</xdr:colOff>
      <xdr:row>12</xdr:row>
      <xdr:rowOff>220980</xdr:rowOff>
    </xdr:to>
    <xdr:pic>
      <xdr:nvPicPr>
        <xdr:cNvPr id="20" name="comp-if7zjhhj1imageimageimage" descr="White TripAdvisor Icon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178308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220980</xdr:colOff>
      <xdr:row>14</xdr:row>
      <xdr:rowOff>106680</xdr:rowOff>
    </xdr:to>
    <xdr:pic>
      <xdr:nvPicPr>
        <xdr:cNvPr id="21" name="comp-if7zjhhj2imageimageimage" descr="White Pinterest Icon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204978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220980</xdr:colOff>
      <xdr:row>14</xdr:row>
      <xdr:rowOff>220980</xdr:rowOff>
    </xdr:to>
    <xdr:pic>
      <xdr:nvPicPr>
        <xdr:cNvPr id="22" name="comp-if7zjhhj3imageimageimage" descr="White Twitter Icon">
          <a:hlinkClick xmlns:r="http://schemas.openxmlformats.org/officeDocument/2006/relationships" r:id="rId7" tgtFrame="_blank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216408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220980</xdr:colOff>
      <xdr:row>16</xdr:row>
      <xdr:rowOff>83820</xdr:rowOff>
    </xdr:to>
    <xdr:pic>
      <xdr:nvPicPr>
        <xdr:cNvPr id="23" name="comp-if7zjhhj4imageimageimage" descr="White Instagram Icon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244602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60</xdr:row>
      <xdr:rowOff>275968</xdr:rowOff>
    </xdr:from>
    <xdr:to>
      <xdr:col>3</xdr:col>
      <xdr:colOff>438150</xdr:colOff>
      <xdr:row>62</xdr:row>
      <xdr:rowOff>154117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63B52038-68FD-4ADB-9316-B12A7D4F57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84" t="31882" r="45329" b="61932"/>
        <a:stretch/>
      </xdr:blipFill>
      <xdr:spPr>
        <a:xfrm>
          <a:off x="76200" y="11515468"/>
          <a:ext cx="1314450" cy="367099"/>
        </a:xfrm>
        <a:prstGeom prst="rect">
          <a:avLst/>
        </a:prstGeom>
      </xdr:spPr>
    </xdr:pic>
    <xdr:clientData/>
  </xdr:twoCellAnchor>
  <xdr:twoCellAnchor editAs="oneCell">
    <xdr:from>
      <xdr:col>0</xdr:col>
      <xdr:colOff>203200</xdr:colOff>
      <xdr:row>56</xdr:row>
      <xdr:rowOff>76200</xdr:rowOff>
    </xdr:from>
    <xdr:to>
      <xdr:col>3</xdr:col>
      <xdr:colOff>400048</xdr:colOff>
      <xdr:row>61</xdr:row>
      <xdr:rowOff>6350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C246B949-38B3-4B30-A853-7BEB72A7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0534650"/>
          <a:ext cx="1149348" cy="99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tabSelected="1" zoomScaleNormal="100" workbookViewId="0">
      <selection activeCell="K61" sqref="K61"/>
    </sheetView>
  </sheetViews>
  <sheetFormatPr defaultRowHeight="13" x14ac:dyDescent="0.2"/>
  <cols>
    <col min="1" max="1" width="3.08984375" customWidth="1"/>
    <col min="2" max="2" width="8.1796875" customWidth="1"/>
    <col min="3" max="3" width="2.36328125" customWidth="1"/>
    <col min="4" max="4" width="6.81640625" customWidth="1"/>
    <col min="6" max="6" width="25.6328125" customWidth="1"/>
    <col min="7" max="7" width="9.36328125" customWidth="1"/>
    <col min="8" max="8" width="8.453125" customWidth="1"/>
    <col min="9" max="9" width="15.81640625" customWidth="1"/>
  </cols>
  <sheetData>
    <row r="1" spans="2:11" ht="5.4" customHeight="1" thickBot="1" x14ac:dyDescent="0.25"/>
    <row r="2" spans="2:11" ht="24.65" customHeight="1" thickBot="1" x14ac:dyDescent="0.25">
      <c r="B2" s="95" t="s">
        <v>34</v>
      </c>
      <c r="C2" s="95"/>
      <c r="D2" s="95"/>
      <c r="E2" s="95"/>
      <c r="F2" s="95"/>
      <c r="G2" s="95"/>
      <c r="H2" s="95"/>
      <c r="I2" s="50" t="s">
        <v>91</v>
      </c>
    </row>
    <row r="3" spans="2:11" ht="13.25" customHeight="1" x14ac:dyDescent="0.2">
      <c r="B3" s="138" t="s">
        <v>60</v>
      </c>
      <c r="C3" s="138"/>
      <c r="D3" s="138"/>
      <c r="E3" s="138"/>
      <c r="F3" s="138"/>
      <c r="G3" s="138"/>
      <c r="H3" s="138"/>
      <c r="I3" s="3" t="s">
        <v>92</v>
      </c>
      <c r="K3" s="11"/>
    </row>
    <row r="4" spans="2:11" ht="7.75" customHeight="1" x14ac:dyDescent="0.2">
      <c r="B4" s="1"/>
      <c r="C4" s="96"/>
      <c r="D4" s="96"/>
      <c r="E4" s="96"/>
      <c r="F4" s="96"/>
      <c r="G4" s="96"/>
      <c r="H4" s="96"/>
      <c r="I4" s="3"/>
      <c r="K4" s="46"/>
    </row>
    <row r="5" spans="2:11" ht="10.75" customHeight="1" thickBot="1" x14ac:dyDescent="0.25">
      <c r="B5" s="100" t="s">
        <v>36</v>
      </c>
      <c r="C5" s="100"/>
      <c r="D5" s="100"/>
      <c r="E5" s="100"/>
      <c r="F5" s="100"/>
      <c r="G5" s="100"/>
      <c r="H5" s="100"/>
      <c r="I5" s="100"/>
      <c r="K5" s="11"/>
    </row>
    <row r="6" spans="2:11" ht="21" customHeight="1" x14ac:dyDescent="0.2">
      <c r="B6" s="117" t="s">
        <v>19</v>
      </c>
      <c r="C6" s="98" t="s">
        <v>0</v>
      </c>
      <c r="D6" s="99"/>
      <c r="E6" s="27" t="s">
        <v>1</v>
      </c>
      <c r="F6" s="28"/>
      <c r="G6" s="28"/>
      <c r="H6" s="28"/>
      <c r="I6" s="29"/>
      <c r="K6" s="11"/>
    </row>
    <row r="7" spans="2:11" ht="8.4" customHeight="1" x14ac:dyDescent="0.2">
      <c r="B7" s="118"/>
      <c r="C7" s="110" t="s">
        <v>2</v>
      </c>
      <c r="D7" s="111"/>
      <c r="E7" s="153"/>
      <c r="F7" s="153"/>
      <c r="G7" s="120" t="s">
        <v>21</v>
      </c>
      <c r="H7" s="121"/>
      <c r="I7" s="122"/>
      <c r="K7" s="11"/>
    </row>
    <row r="8" spans="2:11" ht="3.65" customHeight="1" x14ac:dyDescent="0.2">
      <c r="B8" s="118"/>
      <c r="C8" s="101" t="s">
        <v>3</v>
      </c>
      <c r="D8" s="102"/>
      <c r="E8" s="147"/>
      <c r="F8" s="148"/>
      <c r="G8" s="123"/>
      <c r="H8" s="124"/>
      <c r="I8" s="125"/>
      <c r="K8" s="11"/>
    </row>
    <row r="9" spans="2:11" ht="13.25" customHeight="1" x14ac:dyDescent="0.2">
      <c r="B9" s="118"/>
      <c r="C9" s="103"/>
      <c r="D9" s="104"/>
      <c r="E9" s="149"/>
      <c r="F9" s="150"/>
      <c r="G9" s="8" t="s">
        <v>24</v>
      </c>
      <c r="H9" s="6"/>
      <c r="I9" s="30"/>
      <c r="K9" s="11"/>
    </row>
    <row r="10" spans="2:11" ht="14.4" customHeight="1" thickBot="1" x14ac:dyDescent="0.25">
      <c r="B10" s="119"/>
      <c r="C10" s="105"/>
      <c r="D10" s="106"/>
      <c r="E10" s="151"/>
      <c r="F10" s="152"/>
      <c r="G10" s="112" t="s">
        <v>31</v>
      </c>
      <c r="H10" s="113"/>
      <c r="I10" s="114"/>
      <c r="K10" s="10"/>
    </row>
    <row r="11" spans="2:11" ht="3" customHeight="1" x14ac:dyDescent="0.2">
      <c r="B11" s="4"/>
      <c r="C11" s="2"/>
      <c r="D11" s="2"/>
      <c r="E11" s="1"/>
      <c r="F11" s="1"/>
      <c r="G11" s="1"/>
      <c r="H11" s="154" t="s">
        <v>20</v>
      </c>
      <c r="I11" s="154"/>
      <c r="K11" s="12"/>
    </row>
    <row r="12" spans="2:11" ht="10.25" customHeight="1" thickBot="1" x14ac:dyDescent="0.25">
      <c r="B12" s="100" t="s">
        <v>43</v>
      </c>
      <c r="C12" s="100"/>
      <c r="D12" s="100"/>
      <c r="E12" s="100"/>
      <c r="F12" s="100"/>
      <c r="G12" s="33"/>
      <c r="H12" s="155"/>
      <c r="I12" s="155"/>
      <c r="K12" s="14"/>
    </row>
    <row r="13" spans="2:11" ht="21" customHeight="1" x14ac:dyDescent="0.2">
      <c r="B13" s="140" t="s">
        <v>40</v>
      </c>
      <c r="C13" s="141"/>
      <c r="D13" s="34" t="s">
        <v>0</v>
      </c>
      <c r="E13" s="35" t="s">
        <v>1</v>
      </c>
      <c r="F13" s="36"/>
      <c r="G13" s="37"/>
      <c r="H13" s="37"/>
      <c r="I13" s="38"/>
      <c r="K13" s="14"/>
    </row>
    <row r="14" spans="2:11" ht="9" customHeight="1" x14ac:dyDescent="0.2">
      <c r="B14" s="142"/>
      <c r="C14" s="143"/>
      <c r="D14" s="39" t="s">
        <v>2</v>
      </c>
      <c r="E14" s="115"/>
      <c r="F14" s="116"/>
      <c r="G14" s="25"/>
      <c r="H14" s="26"/>
      <c r="I14" s="40"/>
      <c r="K14" s="14"/>
    </row>
    <row r="15" spans="2:11" ht="22.25" customHeight="1" thickBot="1" x14ac:dyDescent="0.25">
      <c r="B15" s="144"/>
      <c r="C15" s="145"/>
      <c r="D15" s="34" t="s">
        <v>3</v>
      </c>
      <c r="E15" s="115" t="s">
        <v>41</v>
      </c>
      <c r="F15" s="116"/>
      <c r="G15" s="156" t="s">
        <v>22</v>
      </c>
      <c r="H15" s="157"/>
      <c r="I15" s="158"/>
      <c r="K15" s="14"/>
    </row>
    <row r="16" spans="2:11" ht="10.75" customHeight="1" thickBot="1" x14ac:dyDescent="0.25">
      <c r="B16" s="1"/>
      <c r="C16" s="1"/>
      <c r="D16" s="1"/>
      <c r="E16" s="1"/>
      <c r="F16" s="1"/>
      <c r="G16" s="1"/>
      <c r="H16" s="1"/>
      <c r="I16" s="1"/>
      <c r="K16" s="14"/>
    </row>
    <row r="17" spans="1:11" ht="14.4" customHeight="1" thickBot="1" x14ac:dyDescent="0.25">
      <c r="B17" s="107" t="s">
        <v>33</v>
      </c>
      <c r="C17" s="108"/>
      <c r="D17" s="108"/>
      <c r="E17" s="109"/>
      <c r="F17" s="1"/>
      <c r="G17" s="1"/>
      <c r="H17" s="1"/>
      <c r="I17" s="1"/>
      <c r="K17" s="14"/>
    </row>
    <row r="18" spans="1:11" ht="16.25" customHeight="1" x14ac:dyDescent="0.2">
      <c r="B18" s="161" t="s">
        <v>35</v>
      </c>
      <c r="C18" s="161"/>
      <c r="D18" s="161"/>
      <c r="E18" s="161"/>
      <c r="F18" s="161"/>
      <c r="G18" s="161"/>
      <c r="H18" s="161"/>
      <c r="I18" s="161"/>
      <c r="K18" s="14"/>
    </row>
    <row r="19" spans="1:11" ht="13.25" customHeight="1" x14ac:dyDescent="0.2">
      <c r="B19" s="130" t="s">
        <v>4</v>
      </c>
      <c r="C19" s="130"/>
      <c r="D19" s="61" t="s">
        <v>49</v>
      </c>
      <c r="E19" s="130" t="s">
        <v>5</v>
      </c>
      <c r="F19" s="130"/>
      <c r="G19" s="61" t="s">
        <v>6</v>
      </c>
      <c r="H19" s="61" t="s">
        <v>7</v>
      </c>
      <c r="I19" s="23" t="s">
        <v>8</v>
      </c>
      <c r="K19" s="13"/>
    </row>
    <row r="20" spans="1:11" ht="24.75" customHeight="1" x14ac:dyDescent="0.2">
      <c r="A20" s="169"/>
      <c r="B20" s="159" t="s">
        <v>9</v>
      </c>
      <c r="C20" s="160"/>
      <c r="D20" s="31"/>
      <c r="E20" s="146" t="s">
        <v>68</v>
      </c>
      <c r="F20" s="146"/>
      <c r="G20" s="59"/>
      <c r="H20" s="55" t="s">
        <v>67</v>
      </c>
      <c r="I20" s="32" t="str">
        <f>IF(G20="","",G20*H20)</f>
        <v/>
      </c>
      <c r="K20" s="15" t="s">
        <v>32</v>
      </c>
    </row>
    <row r="21" spans="1:11" ht="12.65" customHeight="1" x14ac:dyDescent="0.2">
      <c r="A21" s="128"/>
      <c r="B21" s="68" t="s">
        <v>10</v>
      </c>
      <c r="C21" s="69"/>
      <c r="D21" s="76"/>
      <c r="E21" s="97" t="s">
        <v>44</v>
      </c>
      <c r="F21" s="97"/>
      <c r="G21" s="80"/>
      <c r="H21" s="82">
        <v>2000</v>
      </c>
      <c r="I21" s="74" t="str">
        <f t="shared" ref="I21:I23" si="0">IF(G21="","",G21*H21)</f>
        <v/>
      </c>
    </row>
    <row r="22" spans="1:11" ht="15.65" customHeight="1" x14ac:dyDescent="0.2">
      <c r="A22" s="128"/>
      <c r="B22" s="70"/>
      <c r="C22" s="71"/>
      <c r="D22" s="77"/>
      <c r="E22" s="87" t="s">
        <v>84</v>
      </c>
      <c r="F22" s="87"/>
      <c r="G22" s="81"/>
      <c r="H22" s="83"/>
      <c r="I22" s="75"/>
    </row>
    <row r="23" spans="1:11" ht="12.65" customHeight="1" x14ac:dyDescent="0.2">
      <c r="A23" s="128"/>
      <c r="B23" s="68" t="s">
        <v>11</v>
      </c>
      <c r="C23" s="69"/>
      <c r="D23" s="76"/>
      <c r="E23" s="97" t="s">
        <v>37</v>
      </c>
      <c r="F23" s="97"/>
      <c r="G23" s="78"/>
      <c r="H23" s="134">
        <v>1000</v>
      </c>
      <c r="I23" s="74" t="str">
        <f t="shared" si="0"/>
        <v/>
      </c>
      <c r="K23" s="13"/>
    </row>
    <row r="24" spans="1:11" ht="14.4" customHeight="1" x14ac:dyDescent="0.2">
      <c r="A24" s="128"/>
      <c r="B24" s="70"/>
      <c r="C24" s="71"/>
      <c r="D24" s="77"/>
      <c r="E24" s="87" t="s">
        <v>85</v>
      </c>
      <c r="F24" s="87"/>
      <c r="G24" s="78"/>
      <c r="H24" s="134"/>
      <c r="I24" s="75"/>
      <c r="K24" s="13"/>
    </row>
    <row r="25" spans="1:11" ht="13.75" customHeight="1" x14ac:dyDescent="0.2">
      <c r="A25" s="128"/>
      <c r="B25" s="68" t="s">
        <v>12</v>
      </c>
      <c r="C25" s="69"/>
      <c r="D25" s="76"/>
      <c r="E25" s="88" t="s">
        <v>53</v>
      </c>
      <c r="F25" s="88"/>
      <c r="G25" s="78"/>
      <c r="H25" s="134">
        <v>2000</v>
      </c>
      <c r="I25" s="74" t="str">
        <f>IF(G25="","",G25*H25)</f>
        <v/>
      </c>
      <c r="K25" s="16"/>
    </row>
    <row r="26" spans="1:11" ht="13.75" customHeight="1" x14ac:dyDescent="0.2">
      <c r="A26" s="128"/>
      <c r="B26" s="72"/>
      <c r="C26" s="73"/>
      <c r="D26" s="162"/>
      <c r="E26" s="139" t="s">
        <v>23</v>
      </c>
      <c r="F26" s="139"/>
      <c r="G26" s="80"/>
      <c r="H26" s="163"/>
      <c r="I26" s="75"/>
      <c r="K26" s="16"/>
    </row>
    <row r="27" spans="1:11" ht="13.75" customHeight="1" x14ac:dyDescent="0.2">
      <c r="A27" s="128"/>
      <c r="B27" s="68" t="s">
        <v>54</v>
      </c>
      <c r="C27" s="69"/>
      <c r="D27" s="76"/>
      <c r="E27" s="88" t="s">
        <v>55</v>
      </c>
      <c r="F27" s="88"/>
      <c r="G27" s="78"/>
      <c r="H27" s="79">
        <v>2000</v>
      </c>
      <c r="I27" s="74" t="str">
        <f>IF(G27="","",G27*H27)</f>
        <v/>
      </c>
      <c r="K27" s="16"/>
    </row>
    <row r="28" spans="1:11" ht="13.75" customHeight="1" x14ac:dyDescent="0.2">
      <c r="A28" s="128"/>
      <c r="B28" s="70"/>
      <c r="C28" s="71"/>
      <c r="D28" s="77"/>
      <c r="E28" s="87" t="s">
        <v>56</v>
      </c>
      <c r="F28" s="87"/>
      <c r="G28" s="78"/>
      <c r="H28" s="79"/>
      <c r="I28" s="75"/>
      <c r="K28" s="16"/>
    </row>
    <row r="29" spans="1:11" ht="13.75" customHeight="1" x14ac:dyDescent="0.2">
      <c r="A29" s="128"/>
      <c r="B29" s="72" t="s">
        <v>64</v>
      </c>
      <c r="C29" s="73"/>
      <c r="D29" s="76"/>
      <c r="E29" s="88" t="s">
        <v>65</v>
      </c>
      <c r="F29" s="88"/>
      <c r="G29" s="80"/>
      <c r="H29" s="82">
        <v>3000</v>
      </c>
      <c r="I29" s="74" t="str">
        <f>IF(G29="","",G29*H29)</f>
        <v/>
      </c>
      <c r="K29" s="16"/>
    </row>
    <row r="30" spans="1:11" ht="13.75" customHeight="1" x14ac:dyDescent="0.2">
      <c r="A30" s="128"/>
      <c r="B30" s="70"/>
      <c r="C30" s="71"/>
      <c r="D30" s="77"/>
      <c r="E30" s="87" t="s">
        <v>66</v>
      </c>
      <c r="F30" s="87"/>
      <c r="G30" s="81"/>
      <c r="H30" s="83"/>
      <c r="I30" s="75"/>
      <c r="K30" s="16"/>
    </row>
    <row r="31" spans="1:11" ht="13.75" customHeight="1" x14ac:dyDescent="0.2">
      <c r="A31" s="128"/>
      <c r="B31" s="68" t="s">
        <v>61</v>
      </c>
      <c r="C31" s="69"/>
      <c r="D31" s="76"/>
      <c r="E31" s="88" t="s">
        <v>62</v>
      </c>
      <c r="F31" s="88"/>
      <c r="G31" s="78"/>
      <c r="H31" s="79">
        <v>2000</v>
      </c>
      <c r="I31" s="74" t="str">
        <f>IF(G31="","",G31*H31)</f>
        <v/>
      </c>
      <c r="K31" s="16"/>
    </row>
    <row r="32" spans="1:11" ht="14.4" customHeight="1" x14ac:dyDescent="0.2">
      <c r="A32" s="129"/>
      <c r="B32" s="70"/>
      <c r="C32" s="71"/>
      <c r="D32" s="77"/>
      <c r="E32" s="170" t="s">
        <v>63</v>
      </c>
      <c r="F32" s="170"/>
      <c r="G32" s="78"/>
      <c r="H32" s="79"/>
      <c r="I32" s="75"/>
      <c r="K32" s="16"/>
    </row>
    <row r="33" spans="1:11" ht="13.75" customHeight="1" x14ac:dyDescent="0.2">
      <c r="A33" s="169"/>
      <c r="B33" s="164" t="s">
        <v>25</v>
      </c>
      <c r="C33" s="165"/>
      <c r="D33" s="47">
        <v>1</v>
      </c>
      <c r="E33" s="168" t="s">
        <v>13</v>
      </c>
      <c r="F33" s="168"/>
      <c r="G33" s="64"/>
      <c r="H33" s="48">
        <v>700</v>
      </c>
      <c r="I33" s="45" t="str">
        <f>IF(G33="","",G33*H33)</f>
        <v/>
      </c>
      <c r="K33" s="16"/>
    </row>
    <row r="34" spans="1:11" ht="15.65" customHeight="1" x14ac:dyDescent="0.2">
      <c r="A34" s="128"/>
      <c r="B34" s="166"/>
      <c r="C34" s="167"/>
      <c r="D34" s="24">
        <v>2</v>
      </c>
      <c r="E34" s="67"/>
      <c r="F34" s="67"/>
      <c r="G34" s="59"/>
      <c r="H34" s="63">
        <v>350</v>
      </c>
      <c r="I34" s="32" t="str">
        <f t="shared" ref="I34:I41" si="1">IF(G34="","",G34*H34)</f>
        <v/>
      </c>
      <c r="K34" s="16"/>
    </row>
    <row r="35" spans="1:11" ht="14.4" customHeight="1" x14ac:dyDescent="0.2">
      <c r="A35" s="128"/>
      <c r="B35" s="171" t="s">
        <v>86</v>
      </c>
      <c r="C35" s="172"/>
      <c r="D35" s="24">
        <v>1</v>
      </c>
      <c r="E35" s="67" t="s">
        <v>87</v>
      </c>
      <c r="F35" s="67"/>
      <c r="G35" s="59"/>
      <c r="H35" s="63">
        <v>1000</v>
      </c>
      <c r="I35" s="32" t="str">
        <f t="shared" si="1"/>
        <v/>
      </c>
      <c r="K35" s="16"/>
    </row>
    <row r="36" spans="1:11" ht="14.4" customHeight="1" x14ac:dyDescent="0.2">
      <c r="A36" s="128"/>
      <c r="B36" s="166"/>
      <c r="C36" s="167"/>
      <c r="D36" s="24">
        <v>2</v>
      </c>
      <c r="E36" s="67"/>
      <c r="F36" s="67"/>
      <c r="G36" s="59"/>
      <c r="H36" s="63">
        <v>500</v>
      </c>
      <c r="I36" s="32" t="str">
        <f t="shared" si="1"/>
        <v/>
      </c>
      <c r="K36" s="16"/>
    </row>
    <row r="37" spans="1:11" ht="14.4" customHeight="1" x14ac:dyDescent="0.2">
      <c r="A37" s="128"/>
      <c r="B37" s="171" t="s">
        <v>88</v>
      </c>
      <c r="C37" s="172"/>
      <c r="D37" s="24">
        <v>1</v>
      </c>
      <c r="E37" s="173" t="s">
        <v>89</v>
      </c>
      <c r="F37" s="174"/>
      <c r="G37" s="59"/>
      <c r="H37" s="63">
        <v>700</v>
      </c>
      <c r="I37" s="32"/>
      <c r="K37" s="16"/>
    </row>
    <row r="38" spans="1:11" ht="14.4" customHeight="1" x14ac:dyDescent="0.2">
      <c r="A38" s="128"/>
      <c r="B38" s="166"/>
      <c r="C38" s="167"/>
      <c r="D38" s="24">
        <v>2</v>
      </c>
      <c r="E38" s="175"/>
      <c r="F38" s="176"/>
      <c r="G38" s="59"/>
      <c r="H38" s="63">
        <v>350</v>
      </c>
      <c r="I38" s="32"/>
      <c r="K38" s="16"/>
    </row>
    <row r="39" spans="1:11" ht="14.4" customHeight="1" x14ac:dyDescent="0.2">
      <c r="A39" s="128"/>
      <c r="B39" s="171" t="s">
        <v>69</v>
      </c>
      <c r="C39" s="172"/>
      <c r="D39" s="24">
        <v>1</v>
      </c>
      <c r="E39" s="173" t="s">
        <v>70</v>
      </c>
      <c r="F39" s="174"/>
      <c r="G39" s="59"/>
      <c r="H39" s="63">
        <v>700</v>
      </c>
      <c r="I39" s="32" t="str">
        <f t="shared" si="1"/>
        <v/>
      </c>
      <c r="K39" s="16"/>
    </row>
    <row r="40" spans="1:11" ht="15.65" customHeight="1" x14ac:dyDescent="0.2">
      <c r="A40" s="128"/>
      <c r="B40" s="166"/>
      <c r="C40" s="167"/>
      <c r="D40" s="24">
        <v>2</v>
      </c>
      <c r="E40" s="175"/>
      <c r="F40" s="176"/>
      <c r="G40" s="59"/>
      <c r="H40" s="63">
        <v>350</v>
      </c>
      <c r="I40" s="32" t="str">
        <f t="shared" si="1"/>
        <v/>
      </c>
      <c r="K40" s="17"/>
    </row>
    <row r="41" spans="1:11" ht="13.25" customHeight="1" x14ac:dyDescent="0.2">
      <c r="A41" s="128"/>
      <c r="B41" s="171" t="s">
        <v>14</v>
      </c>
      <c r="C41" s="172"/>
      <c r="D41" s="24">
        <v>1</v>
      </c>
      <c r="E41" s="67" t="s">
        <v>15</v>
      </c>
      <c r="F41" s="67"/>
      <c r="G41" s="59"/>
      <c r="H41" s="63">
        <v>1000</v>
      </c>
      <c r="I41" s="32" t="str">
        <f t="shared" si="1"/>
        <v/>
      </c>
      <c r="K41" s="13"/>
    </row>
    <row r="42" spans="1:11" ht="20" customHeight="1" x14ac:dyDescent="0.2">
      <c r="A42" s="128"/>
      <c r="B42" s="166"/>
      <c r="C42" s="167"/>
      <c r="D42" s="24">
        <v>2</v>
      </c>
      <c r="E42" s="67"/>
      <c r="F42" s="67"/>
      <c r="G42" s="59"/>
      <c r="H42" s="63">
        <v>500</v>
      </c>
      <c r="I42" s="32" t="str">
        <f>IF(G42="","",G42*H42)</f>
        <v/>
      </c>
      <c r="K42" s="13"/>
    </row>
    <row r="43" spans="1:11" ht="20" customHeight="1" x14ac:dyDescent="0.2">
      <c r="A43" s="56"/>
      <c r="B43" s="164" t="s">
        <v>71</v>
      </c>
      <c r="C43" s="165"/>
      <c r="D43" s="47">
        <v>1</v>
      </c>
      <c r="E43" s="168" t="s">
        <v>72</v>
      </c>
      <c r="F43" s="168"/>
      <c r="G43" s="64"/>
      <c r="H43" s="48">
        <v>700</v>
      </c>
      <c r="I43" s="45" t="str">
        <f>IF(G43="","",G43*H43)</f>
        <v/>
      </c>
      <c r="K43" s="13"/>
    </row>
    <row r="44" spans="1:11" ht="13.75" customHeight="1" x14ac:dyDescent="0.2">
      <c r="A44" s="57"/>
      <c r="B44" s="166"/>
      <c r="C44" s="167"/>
      <c r="D44" s="24">
        <v>2</v>
      </c>
      <c r="E44" s="67"/>
      <c r="F44" s="67"/>
      <c r="G44" s="59"/>
      <c r="H44" s="63">
        <v>350</v>
      </c>
      <c r="I44" s="32" t="str">
        <f t="shared" ref="I44:I55" si="2">IF(G44="","",G44*H44)</f>
        <v/>
      </c>
      <c r="K44" s="16"/>
    </row>
    <row r="45" spans="1:11" ht="15.65" customHeight="1" x14ac:dyDescent="0.2">
      <c r="A45" s="128"/>
      <c r="B45" s="65" t="s">
        <v>26</v>
      </c>
      <c r="C45" s="66"/>
      <c r="D45" s="31"/>
      <c r="E45" s="67" t="s">
        <v>16</v>
      </c>
      <c r="F45" s="67"/>
      <c r="G45" s="59"/>
      <c r="H45" s="60">
        <v>500</v>
      </c>
      <c r="I45" s="32" t="str">
        <f t="shared" si="2"/>
        <v/>
      </c>
      <c r="K45" s="16"/>
    </row>
    <row r="46" spans="1:11" ht="20" customHeight="1" x14ac:dyDescent="0.2">
      <c r="A46" s="128"/>
      <c r="B46" s="171" t="s">
        <v>27</v>
      </c>
      <c r="C46" s="172"/>
      <c r="D46" s="58"/>
      <c r="E46" s="127" t="s">
        <v>17</v>
      </c>
      <c r="F46" s="127"/>
      <c r="G46" s="62"/>
      <c r="H46" s="60">
        <v>1000</v>
      </c>
      <c r="I46" s="32" t="str">
        <f t="shared" si="2"/>
        <v/>
      </c>
      <c r="K46" s="18"/>
    </row>
    <row r="47" spans="1:11" ht="20" customHeight="1" x14ac:dyDescent="0.2">
      <c r="A47" s="128"/>
      <c r="B47" s="65" t="s">
        <v>47</v>
      </c>
      <c r="C47" s="66"/>
      <c r="D47" s="31"/>
      <c r="E47" s="67" t="s">
        <v>48</v>
      </c>
      <c r="F47" s="67"/>
      <c r="G47" s="59"/>
      <c r="H47" s="60">
        <v>250</v>
      </c>
      <c r="I47" s="32" t="str">
        <f t="shared" si="2"/>
        <v/>
      </c>
      <c r="K47" s="18"/>
    </row>
    <row r="48" spans="1:11" ht="20" customHeight="1" x14ac:dyDescent="0.2">
      <c r="A48" s="129"/>
      <c r="B48" s="65" t="s">
        <v>51</v>
      </c>
      <c r="C48" s="66"/>
      <c r="D48" s="31"/>
      <c r="E48" s="67" t="s">
        <v>52</v>
      </c>
      <c r="F48" s="67"/>
      <c r="G48" s="59"/>
      <c r="H48" s="60">
        <v>300</v>
      </c>
      <c r="I48" s="32" t="str">
        <f t="shared" si="2"/>
        <v/>
      </c>
      <c r="K48" s="18"/>
    </row>
    <row r="49" spans="1:11" ht="20" customHeight="1" x14ac:dyDescent="0.2">
      <c r="A49" s="57"/>
      <c r="B49" s="65" t="s">
        <v>79</v>
      </c>
      <c r="C49" s="66"/>
      <c r="D49" s="31"/>
      <c r="E49" s="67" t="s">
        <v>80</v>
      </c>
      <c r="F49" s="67"/>
      <c r="G49" s="59"/>
      <c r="H49" s="60">
        <v>150</v>
      </c>
      <c r="I49" s="32" t="str">
        <f t="shared" si="2"/>
        <v/>
      </c>
      <c r="K49" s="18"/>
    </row>
    <row r="50" spans="1:11" ht="20" customHeight="1" x14ac:dyDescent="0.2">
      <c r="A50" s="177"/>
      <c r="B50" s="65" t="s">
        <v>28</v>
      </c>
      <c r="C50" s="66"/>
      <c r="D50" s="31"/>
      <c r="E50" s="67" t="s">
        <v>18</v>
      </c>
      <c r="F50" s="67"/>
      <c r="G50" s="59"/>
      <c r="H50" s="60">
        <v>150</v>
      </c>
      <c r="I50" s="32" t="str">
        <f t="shared" si="2"/>
        <v/>
      </c>
      <c r="K50" s="18"/>
    </row>
    <row r="51" spans="1:11" ht="20" customHeight="1" x14ac:dyDescent="0.2">
      <c r="A51" s="178"/>
      <c r="B51" s="65" t="s">
        <v>57</v>
      </c>
      <c r="C51" s="66"/>
      <c r="D51" s="31"/>
      <c r="E51" s="67" t="s">
        <v>58</v>
      </c>
      <c r="F51" s="67"/>
      <c r="G51" s="59"/>
      <c r="H51" s="60">
        <v>120</v>
      </c>
      <c r="I51" s="32" t="str">
        <f t="shared" si="2"/>
        <v/>
      </c>
      <c r="K51" s="19"/>
    </row>
    <row r="52" spans="1:11" ht="20" customHeight="1" x14ac:dyDescent="0.2">
      <c r="A52" s="178"/>
      <c r="B52" s="65" t="s">
        <v>29</v>
      </c>
      <c r="C52" s="66"/>
      <c r="D52" s="31"/>
      <c r="E52" s="67" t="s">
        <v>45</v>
      </c>
      <c r="F52" s="67"/>
      <c r="G52" s="59"/>
      <c r="H52" s="60">
        <v>150</v>
      </c>
      <c r="I52" s="45" t="str">
        <f t="shared" si="2"/>
        <v/>
      </c>
      <c r="K52" s="19"/>
    </row>
    <row r="53" spans="1:11" ht="20" customHeight="1" x14ac:dyDescent="0.2">
      <c r="A53" s="178"/>
      <c r="B53" s="65" t="s">
        <v>30</v>
      </c>
      <c r="C53" s="66"/>
      <c r="D53" s="31"/>
      <c r="E53" s="67" t="s">
        <v>46</v>
      </c>
      <c r="F53" s="67"/>
      <c r="G53" s="59"/>
      <c r="H53" s="60">
        <v>200</v>
      </c>
      <c r="I53" s="45" t="str">
        <f t="shared" si="2"/>
        <v/>
      </c>
      <c r="K53" s="19"/>
    </row>
    <row r="54" spans="1:11" ht="20" customHeight="1" x14ac:dyDescent="0.2">
      <c r="A54" s="179"/>
      <c r="B54" s="65" t="s">
        <v>81</v>
      </c>
      <c r="C54" s="66"/>
      <c r="D54" s="31"/>
      <c r="E54" s="67" t="s">
        <v>82</v>
      </c>
      <c r="F54" s="67"/>
      <c r="G54" s="59"/>
      <c r="H54" s="60">
        <v>200</v>
      </c>
      <c r="I54" s="45" t="str">
        <f t="shared" si="2"/>
        <v/>
      </c>
      <c r="K54" s="19"/>
    </row>
    <row r="55" spans="1:11" ht="20" customHeight="1" x14ac:dyDescent="0.2">
      <c r="A55" s="180"/>
      <c r="B55" s="65" t="s">
        <v>83</v>
      </c>
      <c r="C55" s="66"/>
      <c r="D55" s="31"/>
      <c r="E55" s="67" t="s">
        <v>90</v>
      </c>
      <c r="F55" s="67"/>
      <c r="G55" s="59"/>
      <c r="H55" s="60">
        <v>500</v>
      </c>
      <c r="I55" s="45" t="str">
        <f t="shared" si="2"/>
        <v/>
      </c>
      <c r="K55" s="19"/>
    </row>
    <row r="56" spans="1:11" ht="1.25" customHeight="1" x14ac:dyDescent="0.2">
      <c r="A56" s="51"/>
      <c r="B56" s="52"/>
      <c r="C56" s="52"/>
      <c r="D56" s="49"/>
      <c r="E56" s="53"/>
      <c r="F56" s="53"/>
      <c r="G56" s="54"/>
      <c r="H56" s="9"/>
      <c r="I56" s="45"/>
      <c r="K56" s="20"/>
    </row>
    <row r="57" spans="1:11" ht="18.5" customHeight="1" thickBot="1" x14ac:dyDescent="0.25">
      <c r="B57" s="126"/>
      <c r="C57" s="126"/>
      <c r="D57" s="126"/>
      <c r="E57" s="126"/>
      <c r="F57" s="126"/>
      <c r="G57" s="102"/>
      <c r="H57" s="7" t="s">
        <v>50</v>
      </c>
      <c r="I57" s="32" t="str">
        <f>IF(SUM(I19:I54)=0,"",SUM(I19:I54))</f>
        <v/>
      </c>
      <c r="K57" s="13"/>
    </row>
    <row r="58" spans="1:11" ht="13.25" customHeight="1" thickBot="1" x14ac:dyDescent="0.25">
      <c r="E58" s="92" t="s">
        <v>42</v>
      </c>
      <c r="F58" s="93"/>
      <c r="G58" s="44"/>
      <c r="H58" s="94" t="s">
        <v>73</v>
      </c>
      <c r="I58" s="94"/>
      <c r="K58" s="13"/>
    </row>
    <row r="59" spans="1:11" ht="17.399999999999999" customHeight="1" x14ac:dyDescent="0.2">
      <c r="E59" s="41" t="s">
        <v>39</v>
      </c>
      <c r="F59" s="135" t="s">
        <v>93</v>
      </c>
      <c r="G59" s="136"/>
      <c r="H59" s="136"/>
      <c r="I59" s="137"/>
      <c r="J59" s="13"/>
    </row>
    <row r="60" spans="1:11" ht="13.25" customHeight="1" x14ac:dyDescent="0.2">
      <c r="E60" s="42" t="s">
        <v>38</v>
      </c>
      <c r="F60" s="89" t="s">
        <v>74</v>
      </c>
      <c r="G60" s="90"/>
      <c r="H60" s="90"/>
      <c r="I60" s="91"/>
      <c r="J60" s="21"/>
    </row>
    <row r="61" spans="1:11" ht="22.75" customHeight="1" x14ac:dyDescent="0.2">
      <c r="E61" s="131" t="s">
        <v>75</v>
      </c>
      <c r="F61" s="132"/>
      <c r="G61" s="132"/>
      <c r="H61" s="132"/>
      <c r="I61" s="133"/>
    </row>
    <row r="62" spans="1:11" ht="16.25" customHeight="1" thickBot="1" x14ac:dyDescent="0.25">
      <c r="E62" s="43" t="s">
        <v>59</v>
      </c>
      <c r="F62" s="84" t="s">
        <v>76</v>
      </c>
      <c r="G62" s="85"/>
      <c r="H62" s="85"/>
      <c r="I62" s="86"/>
      <c r="J62" s="22"/>
    </row>
    <row r="63" spans="1:11" ht="12.65" customHeight="1" thickBot="1" x14ac:dyDescent="0.25">
      <c r="E63" s="43" t="s">
        <v>77</v>
      </c>
      <c r="F63" s="84" t="s">
        <v>78</v>
      </c>
      <c r="G63" s="85"/>
      <c r="H63" s="85"/>
      <c r="I63" s="86"/>
      <c r="J63" s="5"/>
      <c r="K63" s="21"/>
    </row>
    <row r="64" spans="1:11" ht="15.5" x14ac:dyDescent="0.2">
      <c r="K64" s="22"/>
    </row>
    <row r="65" spans="11:11" x14ac:dyDescent="0.2">
      <c r="K65" s="13"/>
    </row>
  </sheetData>
  <mergeCells count="111">
    <mergeCell ref="A45:A48"/>
    <mergeCell ref="B45:C45"/>
    <mergeCell ref="E45:F45"/>
    <mergeCell ref="F63:I63"/>
    <mergeCell ref="B31:C32"/>
    <mergeCell ref="D31:D32"/>
    <mergeCell ref="G31:G32"/>
    <mergeCell ref="H31:H32"/>
    <mergeCell ref="I31:I32"/>
    <mergeCell ref="E32:F32"/>
    <mergeCell ref="A33:A42"/>
    <mergeCell ref="B33:C34"/>
    <mergeCell ref="E33:F34"/>
    <mergeCell ref="B35:C36"/>
    <mergeCell ref="E35:F36"/>
    <mergeCell ref="B37:C38"/>
    <mergeCell ref="E37:F38"/>
    <mergeCell ref="B39:C40"/>
    <mergeCell ref="E39:F40"/>
    <mergeCell ref="B41:C42"/>
    <mergeCell ref="E41:F42"/>
    <mergeCell ref="B53:C53"/>
    <mergeCell ref="B47:C47"/>
    <mergeCell ref="B48:C48"/>
    <mergeCell ref="B54:C54"/>
    <mergeCell ref="A20:A32"/>
    <mergeCell ref="B21:C22"/>
    <mergeCell ref="D21:D22"/>
    <mergeCell ref="B19:C19"/>
    <mergeCell ref="B18:I18"/>
    <mergeCell ref="D25:D26"/>
    <mergeCell ref="G25:G26"/>
    <mergeCell ref="H25:H26"/>
    <mergeCell ref="D23:D24"/>
    <mergeCell ref="B43:C44"/>
    <mergeCell ref="E43:F44"/>
    <mergeCell ref="E14:F14"/>
    <mergeCell ref="B13:C15"/>
    <mergeCell ref="E20:F20"/>
    <mergeCell ref="E8:F10"/>
    <mergeCell ref="E7:F7"/>
    <mergeCell ref="B12:F12"/>
    <mergeCell ref="H11:I12"/>
    <mergeCell ref="G15:I15"/>
    <mergeCell ref="B20:C20"/>
    <mergeCell ref="E19:F19"/>
    <mergeCell ref="E52:F52"/>
    <mergeCell ref="E61:I61"/>
    <mergeCell ref="E51:F51"/>
    <mergeCell ref="G21:G22"/>
    <mergeCell ref="H21:H22"/>
    <mergeCell ref="I21:I22"/>
    <mergeCell ref="G23:G24"/>
    <mergeCell ref="H23:H24"/>
    <mergeCell ref="E53:F53"/>
    <mergeCell ref="E48:F48"/>
    <mergeCell ref="E54:F54"/>
    <mergeCell ref="E23:F23"/>
    <mergeCell ref="E46:F46"/>
    <mergeCell ref="E24:F24"/>
    <mergeCell ref="F59:I59"/>
    <mergeCell ref="E29:F29"/>
    <mergeCell ref="B49:C49"/>
    <mergeCell ref="E49:F49"/>
    <mergeCell ref="I23:I24"/>
    <mergeCell ref="B46:C46"/>
    <mergeCell ref="E25:F25"/>
    <mergeCell ref="B52:C52"/>
    <mergeCell ref="F62:I62"/>
    <mergeCell ref="E30:F30"/>
    <mergeCell ref="E31:F31"/>
    <mergeCell ref="F60:I60"/>
    <mergeCell ref="E58:F58"/>
    <mergeCell ref="H58:I58"/>
    <mergeCell ref="B2:H2"/>
    <mergeCell ref="C4:H4"/>
    <mergeCell ref="E21:F21"/>
    <mergeCell ref="E22:F22"/>
    <mergeCell ref="C6:D6"/>
    <mergeCell ref="B5:I5"/>
    <mergeCell ref="C8:D10"/>
    <mergeCell ref="B17:E17"/>
    <mergeCell ref="C7:D7"/>
    <mergeCell ref="G10:I10"/>
    <mergeCell ref="E15:F15"/>
    <mergeCell ref="B6:B10"/>
    <mergeCell ref="G7:I8"/>
    <mergeCell ref="B57:G57"/>
    <mergeCell ref="B51:C51"/>
    <mergeCell ref="E47:F47"/>
    <mergeCell ref="E28:F28"/>
    <mergeCell ref="B3:H3"/>
    <mergeCell ref="I25:I26"/>
    <mergeCell ref="D27:D28"/>
    <mergeCell ref="G27:G28"/>
    <mergeCell ref="H27:H28"/>
    <mergeCell ref="I27:I28"/>
    <mergeCell ref="D29:D30"/>
    <mergeCell ref="G29:G30"/>
    <mergeCell ref="H29:H30"/>
    <mergeCell ref="I29:I30"/>
    <mergeCell ref="E26:F26"/>
    <mergeCell ref="E27:F27"/>
    <mergeCell ref="B23:C24"/>
    <mergeCell ref="B25:C26"/>
    <mergeCell ref="B27:C28"/>
    <mergeCell ref="B29:C30"/>
    <mergeCell ref="B50:C50"/>
    <mergeCell ref="E50:F50"/>
    <mergeCell ref="B55:C55"/>
    <mergeCell ref="E55:F55"/>
  </mergeCells>
  <phoneticPr fontId="7"/>
  <pageMargins left="0.70866141732283472" right="0.51181102362204722" top="0.74803149606299213" bottom="0.55118110236220474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厚見  康子</dc:creator>
  <cp:lastModifiedBy>hes2hig</cp:lastModifiedBy>
  <cp:lastPrinted>2019-08-30T03:43:02Z</cp:lastPrinted>
  <dcterms:created xsi:type="dcterms:W3CDTF">2018-06-02T02:39:47Z</dcterms:created>
  <dcterms:modified xsi:type="dcterms:W3CDTF">2020-01-30T12:26:35Z</dcterms:modified>
</cp:coreProperties>
</file>