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s2hig\OneDrive\Shinji\パン配達記録\2021年\2021_12\"/>
    </mc:Choice>
  </mc:AlternateContent>
  <xr:revisionPtr revIDLastSave="0" documentId="13_ncr:1_{126184F4-A2F6-4E5E-B250-196E2ED895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宅配" sheetId="1" r:id="rId1"/>
  </sheets>
  <definedNames>
    <definedName name="_xlnm.Print_Area" localSheetId="0">宅配!$B$2:$I$40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I29" i="1"/>
  <c r="I34" i="1"/>
  <c r="I33" i="1"/>
  <c r="I32" i="1"/>
  <c r="I31" i="1"/>
  <c r="I28" i="1"/>
  <c r="I27" i="1"/>
  <c r="I26" i="1"/>
  <c r="I25" i="1"/>
  <c r="I24" i="1"/>
  <c r="I22" i="1"/>
  <c r="I20" i="1"/>
  <c r="I35" i="1" l="1"/>
</calcChain>
</file>

<file path=xl/sharedStrings.xml><?xml version="1.0" encoding="utf-8"?>
<sst xmlns="http://schemas.openxmlformats.org/spreadsheetml/2006/main" count="67" uniqueCount="63">
  <si>
    <t>ご住所</t>
  </si>
  <si>
    <t>〒</t>
  </si>
  <si>
    <t>フリガナ</t>
  </si>
  <si>
    <t>お名前</t>
  </si>
  <si>
    <t>品番</t>
  </si>
  <si>
    <t>品名</t>
  </si>
  <si>
    <t>個数</t>
  </si>
  <si>
    <t>単価</t>
  </si>
  <si>
    <t>合計</t>
  </si>
  <si>
    <t>0-2</t>
  </si>
  <si>
    <t>クルミとレーズン</t>
  </si>
  <si>
    <t>ご依頼主様</t>
    <phoneticPr fontId="7"/>
  </si>
  <si>
    <t>▲お届け日をご連絡致します</t>
    <phoneticPr fontId="7"/>
  </si>
  <si>
    <t>TEL　:</t>
    <phoneticPr fontId="7"/>
  </si>
  <si>
    <t>TEL　:</t>
    <phoneticPr fontId="7"/>
  </si>
  <si>
    <t>FAX　:</t>
    <phoneticPr fontId="7"/>
  </si>
  <si>
    <t>1-1-</t>
    <phoneticPr fontId="7"/>
  </si>
  <si>
    <t>2-3</t>
    <phoneticPr fontId="7"/>
  </si>
  <si>
    <t>4-3</t>
    <phoneticPr fontId="7"/>
  </si>
  <si>
    <t>4-4</t>
    <phoneticPr fontId="7"/>
  </si>
  <si>
    <t>ﾒｰﾙ 　:</t>
    <phoneticPr fontId="7"/>
  </si>
  <si>
    <t>​山の中の小さなドイツパン工房Hirose</t>
  </si>
  <si>
    <t xml:space="preserve">         パンの種類と個数　　　</t>
    <phoneticPr fontId="7"/>
  </si>
  <si>
    <r>
      <rPr>
        <b/>
        <sz val="20"/>
        <color rgb="FF000000"/>
        <rFont val="HGP創英角ﾎﾟｯﾌﾟ体"/>
        <family val="3"/>
        <charset val="128"/>
      </rPr>
      <t>山</t>
    </r>
    <r>
      <rPr>
        <b/>
        <sz val="14"/>
        <color rgb="FF000000"/>
        <rFont val="HGP創英角ﾎﾟｯﾌﾟ体"/>
        <family val="3"/>
        <charset val="128"/>
      </rPr>
      <t>の中の</t>
    </r>
    <r>
      <rPr>
        <b/>
        <sz val="20"/>
        <color rgb="FF000000"/>
        <rFont val="HGP創英角ﾎﾟｯﾌﾟ体"/>
        <family val="3"/>
        <charset val="128"/>
      </rPr>
      <t>小</t>
    </r>
    <r>
      <rPr>
        <b/>
        <sz val="14"/>
        <color rgb="FF000000"/>
        <rFont val="HGP創英角ﾎﾟｯﾌﾟ体"/>
        <family val="3"/>
        <charset val="128"/>
      </rPr>
      <t>さな</t>
    </r>
    <r>
      <rPr>
        <b/>
        <sz val="20"/>
        <color rgb="FF000000"/>
        <rFont val="HGP創英角ﾎﾟｯﾌﾟ体"/>
        <family val="3"/>
        <charset val="128"/>
      </rPr>
      <t>ド</t>
    </r>
    <r>
      <rPr>
        <b/>
        <sz val="14"/>
        <color rgb="FF000000"/>
        <rFont val="HGP創英角ﾎﾟｯﾌﾟ体"/>
        <family val="3"/>
        <charset val="128"/>
      </rPr>
      <t>イツパン工房</t>
    </r>
    <r>
      <rPr>
        <b/>
        <sz val="18"/>
        <color rgb="FF000000"/>
        <rFont val="HGP創英角ﾎﾟｯﾌﾟ体"/>
        <family val="3"/>
        <charset val="128"/>
      </rPr>
      <t>Hirose</t>
    </r>
    <r>
      <rPr>
        <b/>
        <sz val="14"/>
        <color rgb="FF000000"/>
        <rFont val="HGP創英角ﾎﾟｯﾌﾟ体"/>
        <family val="3"/>
        <charset val="128"/>
      </rPr>
      <t>　</t>
    </r>
    <r>
      <rPr>
        <sz val="14"/>
        <color rgb="FF000000"/>
        <rFont val="游ゴシック"/>
        <family val="3"/>
        <charset val="128"/>
      </rPr>
      <t>ご注文承り書</t>
    </r>
    <phoneticPr fontId="7"/>
  </si>
  <si>
    <r>
      <t>▼</t>
    </r>
    <r>
      <rPr>
        <b/>
        <sz val="9"/>
        <color rgb="FF000000"/>
        <rFont val="游ゴシック"/>
        <family val="3"/>
        <charset val="128"/>
      </rPr>
      <t xml:space="preserve">下記に〇を付けて品番末尾を記入ください。    </t>
    </r>
    <r>
      <rPr>
        <sz val="9"/>
        <color rgb="FF000000"/>
        <rFont val="游ゴシック"/>
        <family val="3"/>
        <charset val="128"/>
      </rPr>
      <t>（表にない商品の注文は電話かメールでお願いします）</t>
    </r>
    <phoneticPr fontId="7"/>
  </si>
  <si>
    <r>
      <t>▼</t>
    </r>
    <r>
      <rPr>
        <b/>
        <sz val="10"/>
        <color rgb="FF000000"/>
        <rFont val="游ゴシック"/>
        <family val="3"/>
        <charset val="128"/>
      </rPr>
      <t>2回目以降は お名前だけご</t>
    </r>
    <r>
      <rPr>
        <b/>
        <sz val="9"/>
        <color rgb="FF000000"/>
        <rFont val="游ゴシック"/>
        <family val="3"/>
        <charset val="128"/>
      </rPr>
      <t>記入下さい</t>
    </r>
    <rPh sb="14" eb="16">
      <t>キニュウ</t>
    </rPh>
    <rPh sb="16" eb="17">
      <t>クダ</t>
    </rPh>
    <phoneticPr fontId="7"/>
  </si>
  <si>
    <t>お届け希望日</t>
    <phoneticPr fontId="7"/>
  </si>
  <si>
    <t>お支払方法</t>
    <phoneticPr fontId="7"/>
  </si>
  <si>
    <t>お届け先</t>
    <rPh sb="1" eb="2">
      <t>トド</t>
    </rPh>
    <phoneticPr fontId="7"/>
  </si>
  <si>
    <r>
      <t>　　　　　　　　　　　　　　　　　　　　　　　</t>
    </r>
    <r>
      <rPr>
        <sz val="11"/>
        <color rgb="FF000000"/>
        <rFont val="游ゴシック"/>
        <family val="3"/>
        <charset val="128"/>
      </rPr>
      <t>様</t>
    </r>
    <rPh sb="23" eb="24">
      <t>サマ</t>
    </rPh>
    <phoneticPr fontId="7"/>
  </si>
  <si>
    <t>お届けとお支払い</t>
    <rPh sb="5" eb="7">
      <t>シハラ</t>
    </rPh>
    <phoneticPr fontId="7"/>
  </si>
  <si>
    <t>▼お届け先が 依頼主様でない場合 ご記入下さい</t>
    <rPh sb="14" eb="16">
      <t>バアイ</t>
    </rPh>
    <rPh sb="18" eb="20">
      <t>キニュウ</t>
    </rPh>
    <rPh sb="20" eb="21">
      <t>クダ</t>
    </rPh>
    <phoneticPr fontId="7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</si>
  <si>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おまかせパンセット</t>
    </r>
    <phoneticPr fontId="7"/>
  </si>
  <si>
    <t>シュタンゲ</t>
    <phoneticPr fontId="7"/>
  </si>
  <si>
    <t>ブレッツェル</t>
    <phoneticPr fontId="7"/>
  </si>
  <si>
    <t>2-11</t>
    <phoneticPr fontId="7"/>
  </si>
  <si>
    <t>ハードトースト</t>
    <phoneticPr fontId="7"/>
  </si>
  <si>
    <t>末尾</t>
    <phoneticPr fontId="7"/>
  </si>
  <si>
    <t>4-10</t>
    <phoneticPr fontId="7"/>
  </si>
  <si>
    <t>ブレートヒェン　プレーン</t>
    <phoneticPr fontId="7"/>
  </si>
  <si>
    <t>TEL：080-5673-5302  FAX：0585-53-2053 　ﾒｰﾙ： albstr3@song.ocn.ne.jp</t>
    <phoneticPr fontId="7"/>
  </si>
  <si>
    <t>1-6-</t>
    <phoneticPr fontId="7"/>
  </si>
  <si>
    <t>0-8</t>
  </si>
  <si>
    <t>ブレッツェルセット</t>
    <phoneticPr fontId="7"/>
  </si>
  <si>
    <t xml:space="preserve"> 4-4(5ｺ), 4-3(7ｺ)</t>
    <phoneticPr fontId="7"/>
  </si>
  <si>
    <t>合計</t>
    <phoneticPr fontId="7"/>
  </si>
  <si>
    <t>*送料が加算されます</t>
    <phoneticPr fontId="7"/>
  </si>
  <si>
    <t>お届け時間帯</t>
    <rPh sb="1" eb="2">
      <t>トド</t>
    </rPh>
    <rPh sb="3" eb="6">
      <t>ジカンタイ</t>
    </rPh>
    <phoneticPr fontId="7"/>
  </si>
  <si>
    <t>特に指定なし・午前中・14~16時・16~18時・18~20時・19~21時</t>
    <rPh sb="0" eb="1">
      <t>トク</t>
    </rPh>
    <rPh sb="2" eb="4">
      <t>シテイ</t>
    </rPh>
    <rPh sb="7" eb="10">
      <t>ゴゼンチュウ</t>
    </rPh>
    <rPh sb="16" eb="17">
      <t>ジ</t>
    </rPh>
    <rPh sb="23" eb="24">
      <t>ジ</t>
    </rPh>
    <rPh sb="30" eb="31">
      <t>ジ</t>
    </rPh>
    <rPh sb="37" eb="38">
      <t>ジ</t>
    </rPh>
    <phoneticPr fontId="7"/>
  </si>
  <si>
    <t>お届け方法</t>
    <rPh sb="1" eb="2">
      <t>トド</t>
    </rPh>
    <rPh sb="3" eb="5">
      <t>ホウホウ</t>
    </rPh>
    <phoneticPr fontId="7"/>
  </si>
  <si>
    <t>常温便（2000円以下送料700円、2000円越え送料900円）　冷凍便: +200円</t>
    <rPh sb="0" eb="2">
      <t>ジョウオン</t>
    </rPh>
    <rPh sb="2" eb="3">
      <t>ビン</t>
    </rPh>
    <rPh sb="8" eb="11">
      <t>エンイカ</t>
    </rPh>
    <rPh sb="11" eb="13">
      <t>ソウリョウ</t>
    </rPh>
    <rPh sb="16" eb="17">
      <t>エン</t>
    </rPh>
    <rPh sb="23" eb="24">
      <t>コ</t>
    </rPh>
    <rPh sb="33" eb="35">
      <t>レイトウ</t>
    </rPh>
    <rPh sb="35" eb="36">
      <t>ビン</t>
    </rPh>
    <rPh sb="42" eb="43">
      <t>エン</t>
    </rPh>
    <phoneticPr fontId="7"/>
  </si>
  <si>
    <t>銀行振込 ・ ゆうちょ振込 ・ Paypal ・ Square（クレジットカード）・ Paypay</t>
    <rPh sb="11" eb="12">
      <t>フ</t>
    </rPh>
    <rPh sb="12" eb="13">
      <t>コ</t>
    </rPh>
    <phoneticPr fontId="7"/>
  </si>
  <si>
    <t>▼ご希望日（工房の稼働状況や天候などにより日付指定はできかねます）</t>
    <rPh sb="6" eb="8">
      <t>コウボウ</t>
    </rPh>
    <rPh sb="9" eb="11">
      <t>カドウ</t>
    </rPh>
    <rPh sb="11" eb="13">
      <t>ジョウキョウ</t>
    </rPh>
    <rPh sb="14" eb="16">
      <t>テンコウ</t>
    </rPh>
    <rPh sb="21" eb="23">
      <t>ヒヅケ</t>
    </rPh>
    <rPh sb="23" eb="25">
      <t>シテイ</t>
    </rPh>
    <phoneticPr fontId="7"/>
  </si>
  <si>
    <t>いつでも良い　　（　　　）日前後希望　　日時指定は要相談</t>
    <rPh sb="20" eb="22">
      <t>ニチジ</t>
    </rPh>
    <rPh sb="22" eb="24">
      <t>シテイ</t>
    </rPh>
    <rPh sb="25" eb="26">
      <t>ヨウ</t>
    </rPh>
    <rPh sb="26" eb="28">
      <t>ソウダン</t>
    </rPh>
    <phoneticPr fontId="7"/>
  </si>
  <si>
    <r>
      <t xml:space="preserve">ヴァイツェンザワータイクブロート
</t>
    </r>
    <r>
      <rPr>
        <sz val="8"/>
        <color rgb="FF000000"/>
        <rFont val="游ゴシック"/>
        <family val="3"/>
        <charset val="128"/>
      </rPr>
      <t>（サワードゥーブレッド）</t>
    </r>
    <phoneticPr fontId="7"/>
  </si>
  <si>
    <r>
      <t xml:space="preserve">ライ麦パン（新麦）
</t>
    </r>
    <r>
      <rPr>
        <sz val="8"/>
        <color rgb="FF000000"/>
        <rFont val="游ゴシック"/>
        <family val="3"/>
        <charset val="128"/>
      </rPr>
      <t>(新ライ麦100%）</t>
    </r>
    <rPh sb="6" eb="8">
      <t>シンムギ</t>
    </rPh>
    <rPh sb="11" eb="12">
      <t>シン</t>
    </rPh>
    <rPh sb="14" eb="15">
      <t>ムギ</t>
    </rPh>
    <phoneticPr fontId="7"/>
  </si>
  <si>
    <t>シュトレン250g</t>
    <phoneticPr fontId="7"/>
  </si>
  <si>
    <t>シュトレン500g</t>
    <phoneticPr fontId="7"/>
  </si>
  <si>
    <t>2-5</t>
  </si>
  <si>
    <t>2-6</t>
  </si>
  <si>
    <t>12月宅配用</t>
    <rPh sb="3" eb="5">
      <t>タクハイ</t>
    </rPh>
    <rPh sb="5" eb="6">
      <t>ヨウ</t>
    </rPh>
    <phoneticPr fontId="7"/>
  </si>
  <si>
    <t>(2021_11作成）</t>
    <rPh sb="8" eb="10">
      <t>サクセイ</t>
    </rPh>
    <phoneticPr fontId="7"/>
  </si>
  <si>
    <t>1-1-2, 1-6-2, 2-3, 2-11, 4-10,, 4-3, 4-4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</si>
</sst>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b/>
      <sz val="14"/>
      <color rgb="FF000000"/>
      <name val="HGP創英角ﾎﾟｯﾌﾟ体"/>
      <family val="3"/>
      <charset val="128"/>
    </font>
    <font>
      <b/>
      <sz val="11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20"/>
      <color rgb="FF000000"/>
      <name val="HGP創英角ﾎﾟｯﾌﾟ体"/>
      <family val="3"/>
      <charset val="128"/>
    </font>
    <font>
      <b/>
      <sz val="18"/>
      <color rgb="FF000000"/>
      <name val="HGP創英角ﾎﾟｯﾌﾟ体"/>
      <family val="3"/>
      <charset val="128"/>
    </font>
    <font>
      <sz val="6"/>
      <color theme="1"/>
      <name val="Arial"/>
      <family val="2"/>
    </font>
    <font>
      <sz val="11"/>
      <color rgb="FFFFFFFF"/>
      <name val="Arial"/>
      <family val="2"/>
    </font>
    <font>
      <b/>
      <sz val="99"/>
      <color rgb="FFFFFFFF"/>
      <name val="Verdana"/>
      <family val="2"/>
    </font>
    <font>
      <sz val="16"/>
      <color rgb="FF000000"/>
      <name val="Arial"/>
      <family val="2"/>
    </font>
    <font>
      <sz val="19"/>
      <color rgb="FF000000"/>
      <name val="Arial"/>
      <family val="2"/>
    </font>
    <font>
      <sz val="12"/>
      <color rgb="FF424242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rgb="FF000000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sz val="11"/>
      <color rgb="FF000000"/>
      <name val="HGP創英角ｺﾞｼｯｸUB"/>
      <family val="3"/>
      <charset val="128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9" fillId="0" borderId="0" xfId="1" applyAlignment="1">
      <alignment horizontal="left" vertical="center"/>
    </xf>
    <xf numFmtId="0" fontId="19" fillId="0" borderId="0" xfId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20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37" xfId="0" applyFont="1" applyBorder="1" applyAlignment="1">
      <alignment vertical="center" wrapText="1"/>
    </xf>
    <xf numFmtId="0" fontId="0" fillId="2" borderId="8" xfId="0" applyFill="1" applyBorder="1">
      <alignment vertical="center"/>
    </xf>
    <xf numFmtId="0" fontId="9" fillId="0" borderId="25" xfId="0" applyFont="1" applyBorder="1" applyAlignment="1">
      <alignment vertical="center" wrapText="1"/>
    </xf>
    <xf numFmtId="0" fontId="20" fillId="0" borderId="14" xfId="0" applyFont="1" applyBorder="1" applyAlignment="1">
      <alignment horizontal="right" vertical="center" wrapText="1"/>
    </xf>
    <xf numFmtId="0" fontId="22" fillId="0" borderId="0" xfId="1" applyFont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1" fillId="2" borderId="11" xfId="0" applyFont="1" applyFill="1" applyBorder="1" applyAlignment="1">
      <alignment vertical="center"/>
    </xf>
    <xf numFmtId="0" fontId="21" fillId="2" borderId="44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left" vertical="center" indent="1"/>
    </xf>
    <xf numFmtId="0" fontId="0" fillId="0" borderId="0" xfId="0" applyBorder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left" vertical="center" wrapText="1" indent="1"/>
    </xf>
    <xf numFmtId="0" fontId="6" fillId="2" borderId="49" xfId="0" applyFont="1" applyFill="1" applyBorder="1" applyAlignment="1">
      <alignment horizontal="left" vertical="center" wrapText="1" indent="1"/>
    </xf>
    <xf numFmtId="0" fontId="6" fillId="2" borderId="50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47" xfId="0" applyFont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47" xfId="0" applyFont="1" applyFill="1" applyBorder="1" applyAlignment="1">
      <alignment horizontal="left" vertical="center" wrapText="1" indent="1"/>
    </xf>
    <xf numFmtId="0" fontId="6" fillId="2" borderId="28" xfId="0" applyFont="1" applyFill="1" applyBorder="1" applyAlignment="1">
      <alignment horizontal="left" vertical="center" wrapText="1" indent="1"/>
    </xf>
    <xf numFmtId="0" fontId="6" fillId="2" borderId="29" xfId="0" applyFont="1" applyFill="1" applyBorder="1" applyAlignment="1">
      <alignment horizontal="left" vertical="center" wrapText="1" indent="1"/>
    </xf>
    <xf numFmtId="0" fontId="6" fillId="2" borderId="30" xfId="0" applyFont="1" applyFill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2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tripadvisor.com/" TargetMode="External"/><Relationship Id="rId7" Type="http://schemas.openxmlformats.org/officeDocument/2006/relationships/hyperlink" Target="https://twitter.com/WixJ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backstubehirose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pinterest.com/wixcom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nstagram.com/wi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220980</xdr:colOff>
      <xdr:row>12</xdr:row>
      <xdr:rowOff>91440</xdr:rowOff>
    </xdr:to>
    <xdr:pic>
      <xdr:nvPicPr>
        <xdr:cNvPr id="19" name="comp-if7zjhhj0imageimageimage" descr="White Facebook 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65354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220980</xdr:colOff>
      <xdr:row>12</xdr:row>
      <xdr:rowOff>220980</xdr:rowOff>
    </xdr:to>
    <xdr:pic>
      <xdr:nvPicPr>
        <xdr:cNvPr id="20" name="comp-if7zjhhj1imageimageimage" descr="White TripAdvisor Ic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783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220980</xdr:colOff>
      <xdr:row>14</xdr:row>
      <xdr:rowOff>106680</xdr:rowOff>
    </xdr:to>
    <xdr:pic>
      <xdr:nvPicPr>
        <xdr:cNvPr id="21" name="comp-if7zjhhj2imageimageimage" descr="White Pinterest Icon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0497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220980</xdr:colOff>
      <xdr:row>14</xdr:row>
      <xdr:rowOff>220980</xdr:rowOff>
    </xdr:to>
    <xdr:pic>
      <xdr:nvPicPr>
        <xdr:cNvPr id="22" name="comp-if7zjhhj3imageimageimage" descr="White Twitter Icon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164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220980</xdr:colOff>
      <xdr:row>16</xdr:row>
      <xdr:rowOff>83820</xdr:rowOff>
    </xdr:to>
    <xdr:pic>
      <xdr:nvPicPr>
        <xdr:cNvPr id="23" name="comp-if7zjhhj4imageimageimage" descr="White Instagram Icon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44602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2"/>
  <sheetViews>
    <sheetView tabSelected="1" zoomScaleNormal="100" workbookViewId="0">
      <selection activeCell="I35" sqref="I35"/>
    </sheetView>
  </sheetViews>
  <sheetFormatPr defaultRowHeight="13" x14ac:dyDescent="0.2"/>
  <cols>
    <col min="1" max="1" width="3.08984375" customWidth="1"/>
    <col min="2" max="2" width="8.1796875" customWidth="1"/>
    <col min="3" max="3" width="2.36328125" customWidth="1"/>
    <col min="4" max="4" width="6.81640625" customWidth="1"/>
    <col min="6" max="6" width="25.6328125" customWidth="1"/>
    <col min="7" max="7" width="9.36328125" customWidth="1"/>
    <col min="8" max="8" width="8.453125" customWidth="1"/>
    <col min="9" max="9" width="15.81640625" customWidth="1"/>
  </cols>
  <sheetData>
    <row r="1" spans="2:11" ht="5.4" customHeight="1" thickBot="1" x14ac:dyDescent="0.25"/>
    <row r="2" spans="2:11" ht="24.65" customHeight="1" thickBot="1" x14ac:dyDescent="0.25">
      <c r="B2" s="120" t="s">
        <v>23</v>
      </c>
      <c r="C2" s="120"/>
      <c r="D2" s="120"/>
      <c r="E2" s="120"/>
      <c r="F2" s="120"/>
      <c r="G2" s="120"/>
      <c r="H2" s="120"/>
      <c r="I2" s="41" t="s">
        <v>60</v>
      </c>
    </row>
    <row r="3" spans="2:11" ht="13.25" customHeight="1" x14ac:dyDescent="0.2">
      <c r="B3" s="84" t="s">
        <v>40</v>
      </c>
      <c r="C3" s="84"/>
      <c r="D3" s="84"/>
      <c r="E3" s="84"/>
      <c r="F3" s="84"/>
      <c r="G3" s="84"/>
      <c r="H3" s="84"/>
      <c r="I3" s="3" t="s">
        <v>61</v>
      </c>
      <c r="K3" s="9"/>
    </row>
    <row r="4" spans="2:11" ht="7.75" customHeight="1" x14ac:dyDescent="0.2">
      <c r="B4" s="1"/>
      <c r="C4" s="121"/>
      <c r="D4" s="121"/>
      <c r="E4" s="121"/>
      <c r="F4" s="121"/>
      <c r="G4" s="121"/>
      <c r="H4" s="121"/>
      <c r="I4" s="3"/>
      <c r="K4" s="38"/>
    </row>
    <row r="5" spans="2:11" ht="10.75" customHeight="1" thickBot="1" x14ac:dyDescent="0.25">
      <c r="B5" s="100" t="s">
        <v>25</v>
      </c>
      <c r="C5" s="100"/>
      <c r="D5" s="100"/>
      <c r="E5" s="100"/>
      <c r="F5" s="100"/>
      <c r="G5" s="100"/>
      <c r="H5" s="100"/>
      <c r="I5" s="100"/>
      <c r="K5" s="9"/>
    </row>
    <row r="6" spans="2:11" ht="21" customHeight="1" x14ac:dyDescent="0.2">
      <c r="B6" s="137" t="s">
        <v>11</v>
      </c>
      <c r="C6" s="122" t="s">
        <v>0</v>
      </c>
      <c r="D6" s="123"/>
      <c r="E6" s="22" t="s">
        <v>1</v>
      </c>
      <c r="F6" s="23"/>
      <c r="G6" s="23"/>
      <c r="H6" s="23"/>
      <c r="I6" s="24"/>
      <c r="K6" s="9"/>
    </row>
    <row r="7" spans="2:11" ht="8.4" customHeight="1" x14ac:dyDescent="0.2">
      <c r="B7" s="138"/>
      <c r="C7" s="132" t="s">
        <v>2</v>
      </c>
      <c r="D7" s="133"/>
      <c r="E7" s="99"/>
      <c r="F7" s="99"/>
      <c r="G7" s="140" t="s">
        <v>13</v>
      </c>
      <c r="H7" s="141"/>
      <c r="I7" s="142"/>
      <c r="K7" s="9"/>
    </row>
    <row r="8" spans="2:11" ht="3.65" customHeight="1" x14ac:dyDescent="0.2">
      <c r="B8" s="138"/>
      <c r="C8" s="124" t="s">
        <v>3</v>
      </c>
      <c r="D8" s="82"/>
      <c r="E8" s="93"/>
      <c r="F8" s="94"/>
      <c r="G8" s="143"/>
      <c r="H8" s="144"/>
      <c r="I8" s="145"/>
      <c r="K8" s="9"/>
    </row>
    <row r="9" spans="2:11" ht="13.25" customHeight="1" x14ac:dyDescent="0.2">
      <c r="B9" s="138"/>
      <c r="C9" s="125"/>
      <c r="D9" s="126"/>
      <c r="E9" s="95"/>
      <c r="F9" s="96"/>
      <c r="G9" s="7" t="s">
        <v>15</v>
      </c>
      <c r="H9" s="5"/>
      <c r="I9" s="25"/>
      <c r="K9" s="9"/>
    </row>
    <row r="10" spans="2:11" ht="14.4" customHeight="1" thickBot="1" x14ac:dyDescent="0.25">
      <c r="B10" s="139"/>
      <c r="C10" s="127"/>
      <c r="D10" s="128"/>
      <c r="E10" s="97"/>
      <c r="F10" s="98"/>
      <c r="G10" s="134" t="s">
        <v>20</v>
      </c>
      <c r="H10" s="135"/>
      <c r="I10" s="136"/>
      <c r="K10" s="8"/>
    </row>
    <row r="11" spans="2:11" ht="3" customHeight="1" x14ac:dyDescent="0.2">
      <c r="B11" s="4"/>
      <c r="C11" s="2"/>
      <c r="D11" s="2"/>
      <c r="E11" s="1"/>
      <c r="F11" s="1"/>
      <c r="G11" s="1"/>
      <c r="H11" s="101" t="s">
        <v>12</v>
      </c>
      <c r="I11" s="101"/>
      <c r="K11" s="10"/>
    </row>
    <row r="12" spans="2:11" ht="10.25" customHeight="1" thickBot="1" x14ac:dyDescent="0.25">
      <c r="B12" s="100" t="s">
        <v>31</v>
      </c>
      <c r="C12" s="100"/>
      <c r="D12" s="100"/>
      <c r="E12" s="100"/>
      <c r="F12" s="100"/>
      <c r="G12" s="28"/>
      <c r="H12" s="102"/>
      <c r="I12" s="102"/>
      <c r="K12" s="12"/>
    </row>
    <row r="13" spans="2:11" ht="21" customHeight="1" x14ac:dyDescent="0.2">
      <c r="B13" s="87" t="s">
        <v>28</v>
      </c>
      <c r="C13" s="88"/>
      <c r="D13" s="29" t="s">
        <v>0</v>
      </c>
      <c r="E13" s="30" t="s">
        <v>1</v>
      </c>
      <c r="F13" s="31"/>
      <c r="G13" s="32"/>
      <c r="H13" s="32"/>
      <c r="I13" s="33"/>
      <c r="K13" s="12"/>
    </row>
    <row r="14" spans="2:11" ht="9" customHeight="1" x14ac:dyDescent="0.2">
      <c r="B14" s="89"/>
      <c r="C14" s="90"/>
      <c r="D14" s="34" t="s">
        <v>2</v>
      </c>
      <c r="E14" s="85"/>
      <c r="F14" s="86"/>
      <c r="G14" s="20"/>
      <c r="H14" s="21"/>
      <c r="I14" s="35"/>
      <c r="K14" s="12"/>
    </row>
    <row r="15" spans="2:11" ht="22.25" customHeight="1" thickBot="1" x14ac:dyDescent="0.25">
      <c r="B15" s="91"/>
      <c r="C15" s="92"/>
      <c r="D15" s="29" t="s">
        <v>3</v>
      </c>
      <c r="E15" s="85" t="s">
        <v>29</v>
      </c>
      <c r="F15" s="86"/>
      <c r="G15" s="103" t="s">
        <v>14</v>
      </c>
      <c r="H15" s="104"/>
      <c r="I15" s="105"/>
      <c r="K15" s="12"/>
    </row>
    <row r="16" spans="2:11" ht="10.75" customHeight="1" thickBot="1" x14ac:dyDescent="0.25">
      <c r="B16" s="1"/>
      <c r="C16" s="1"/>
      <c r="D16" s="1"/>
      <c r="E16" s="1"/>
      <c r="F16" s="1"/>
      <c r="G16" s="1"/>
      <c r="H16" s="1"/>
      <c r="I16" s="1"/>
      <c r="K16" s="12"/>
    </row>
    <row r="17" spans="1:11" ht="14.4" customHeight="1" thickBot="1" x14ac:dyDescent="0.25">
      <c r="B17" s="129" t="s">
        <v>22</v>
      </c>
      <c r="C17" s="130"/>
      <c r="D17" s="130"/>
      <c r="E17" s="131"/>
      <c r="F17" s="1"/>
      <c r="G17" s="1"/>
      <c r="H17" s="1"/>
      <c r="I17" s="1"/>
      <c r="K17" s="12"/>
    </row>
    <row r="18" spans="1:11" ht="16.25" customHeight="1" x14ac:dyDescent="0.2">
      <c r="B18" s="106" t="s">
        <v>24</v>
      </c>
      <c r="C18" s="106"/>
      <c r="D18" s="106"/>
      <c r="E18" s="106"/>
      <c r="F18" s="106"/>
      <c r="G18" s="106"/>
      <c r="H18" s="106"/>
      <c r="I18" s="106"/>
      <c r="K18" s="12"/>
    </row>
    <row r="19" spans="1:11" ht="13.25" customHeight="1" x14ac:dyDescent="0.2">
      <c r="B19" s="158" t="s">
        <v>4</v>
      </c>
      <c r="C19" s="158"/>
      <c r="D19" s="51" t="s">
        <v>37</v>
      </c>
      <c r="E19" s="158" t="s">
        <v>5</v>
      </c>
      <c r="F19" s="158"/>
      <c r="G19" s="51" t="s">
        <v>6</v>
      </c>
      <c r="H19" s="51" t="s">
        <v>7</v>
      </c>
      <c r="I19" s="18" t="s">
        <v>8</v>
      </c>
      <c r="K19" s="11"/>
    </row>
    <row r="20" spans="1:11" ht="24.5" customHeight="1" x14ac:dyDescent="0.2">
      <c r="A20" s="55"/>
      <c r="B20" s="107" t="s">
        <v>9</v>
      </c>
      <c r="C20" s="108"/>
      <c r="D20" s="111"/>
      <c r="E20" s="159" t="s">
        <v>32</v>
      </c>
      <c r="F20" s="159"/>
      <c r="G20" s="116"/>
      <c r="H20" s="118">
        <v>2000</v>
      </c>
      <c r="I20" s="114" t="str">
        <f t="shared" ref="I20" si="0">IF(G20="","",G20*H20)</f>
        <v/>
      </c>
      <c r="K20" s="13" t="s">
        <v>21</v>
      </c>
    </row>
    <row r="21" spans="1:11" ht="24.5" customHeight="1" x14ac:dyDescent="0.2">
      <c r="A21" s="55"/>
      <c r="B21" s="109"/>
      <c r="C21" s="110"/>
      <c r="D21" s="112"/>
      <c r="E21" s="157" t="s">
        <v>62</v>
      </c>
      <c r="F21" s="157"/>
      <c r="G21" s="117"/>
      <c r="H21" s="119"/>
      <c r="I21" s="115"/>
    </row>
    <row r="22" spans="1:11" ht="24.5" customHeight="1" x14ac:dyDescent="0.2">
      <c r="A22" s="55"/>
      <c r="B22" s="107" t="s">
        <v>42</v>
      </c>
      <c r="C22" s="108"/>
      <c r="D22" s="111"/>
      <c r="E22" s="113" t="s">
        <v>43</v>
      </c>
      <c r="F22" s="113"/>
      <c r="G22" s="116"/>
      <c r="H22" s="118">
        <v>2000</v>
      </c>
      <c r="I22" s="114" t="str">
        <f>IF(G22="","",G22*H22)</f>
        <v/>
      </c>
      <c r="K22" s="14"/>
    </row>
    <row r="23" spans="1:11" ht="24.5" customHeight="1" x14ac:dyDescent="0.2">
      <c r="A23" s="55"/>
      <c r="B23" s="109"/>
      <c r="C23" s="110"/>
      <c r="D23" s="112"/>
      <c r="E23" s="157" t="s">
        <v>44</v>
      </c>
      <c r="F23" s="157"/>
      <c r="G23" s="117"/>
      <c r="H23" s="119"/>
      <c r="I23" s="115"/>
      <c r="K23" s="14"/>
    </row>
    <row r="24" spans="1:11" ht="24.5" customHeight="1" x14ac:dyDescent="0.2">
      <c r="A24" s="55"/>
      <c r="B24" s="154" t="s">
        <v>16</v>
      </c>
      <c r="C24" s="155"/>
      <c r="D24" s="39">
        <v>1</v>
      </c>
      <c r="E24" s="156" t="s">
        <v>55</v>
      </c>
      <c r="F24" s="156"/>
      <c r="G24" s="49"/>
      <c r="H24" s="40">
        <v>800</v>
      </c>
      <c r="I24" s="37" t="str">
        <f>IF(G24="","",G24*H24)</f>
        <v/>
      </c>
      <c r="K24" s="14"/>
    </row>
    <row r="25" spans="1:11" ht="24.5" customHeight="1" x14ac:dyDescent="0.2">
      <c r="A25" s="55"/>
      <c r="B25" s="148"/>
      <c r="C25" s="149"/>
      <c r="D25" s="19">
        <v>2</v>
      </c>
      <c r="E25" s="58"/>
      <c r="F25" s="58"/>
      <c r="G25" s="47"/>
      <c r="H25" s="50">
        <v>400</v>
      </c>
      <c r="I25" s="27" t="str">
        <f t="shared" ref="I25:I27" si="1">IF(G25="","",G25*H25)</f>
        <v/>
      </c>
      <c r="K25" s="14"/>
    </row>
    <row r="26" spans="1:11" ht="24.5" customHeight="1" x14ac:dyDescent="0.2">
      <c r="A26" s="55"/>
      <c r="B26" s="146" t="s">
        <v>41</v>
      </c>
      <c r="C26" s="147"/>
      <c r="D26" s="19">
        <v>1</v>
      </c>
      <c r="E26" s="150" t="s">
        <v>54</v>
      </c>
      <c r="F26" s="151"/>
      <c r="G26" s="47"/>
      <c r="H26" s="50">
        <v>800</v>
      </c>
      <c r="I26" s="27" t="str">
        <f t="shared" si="1"/>
        <v/>
      </c>
      <c r="K26" s="15"/>
    </row>
    <row r="27" spans="1:11" ht="24.5" customHeight="1" x14ac:dyDescent="0.2">
      <c r="A27" s="55"/>
      <c r="B27" s="148"/>
      <c r="C27" s="149"/>
      <c r="D27" s="19">
        <v>2</v>
      </c>
      <c r="E27" s="152"/>
      <c r="F27" s="153"/>
      <c r="G27" s="47"/>
      <c r="H27" s="50">
        <v>400</v>
      </c>
      <c r="I27" s="27" t="str">
        <f t="shared" si="1"/>
        <v/>
      </c>
      <c r="K27" s="15"/>
    </row>
    <row r="28" spans="1:11" ht="24.5" customHeight="1" x14ac:dyDescent="0.2">
      <c r="A28" s="55"/>
      <c r="B28" s="56" t="s">
        <v>17</v>
      </c>
      <c r="C28" s="57"/>
      <c r="D28" s="26"/>
      <c r="E28" s="58" t="s">
        <v>10</v>
      </c>
      <c r="F28" s="58"/>
      <c r="G28" s="47"/>
      <c r="H28" s="48">
        <v>600</v>
      </c>
      <c r="I28" s="27" t="str">
        <f t="shared" ref="I28:I34" si="2">IF(G28="","",G28*H28)</f>
        <v/>
      </c>
      <c r="K28" s="16"/>
    </row>
    <row r="29" spans="1:11" ht="24.5" customHeight="1" x14ac:dyDescent="0.2">
      <c r="A29" s="55"/>
      <c r="B29" s="146" t="s">
        <v>58</v>
      </c>
      <c r="C29" s="147"/>
      <c r="D29" s="52"/>
      <c r="E29" s="160" t="s">
        <v>56</v>
      </c>
      <c r="F29" s="160"/>
      <c r="G29" s="54"/>
      <c r="H29" s="53">
        <v>1500</v>
      </c>
      <c r="I29" s="27" t="str">
        <f t="shared" si="2"/>
        <v/>
      </c>
      <c r="K29" s="16"/>
    </row>
    <row r="30" spans="1:11" ht="24.5" customHeight="1" x14ac:dyDescent="0.2">
      <c r="A30" s="55"/>
      <c r="B30" s="146" t="s">
        <v>59</v>
      </c>
      <c r="C30" s="147"/>
      <c r="D30" s="52"/>
      <c r="E30" s="160" t="s">
        <v>57</v>
      </c>
      <c r="F30" s="160"/>
      <c r="G30" s="54"/>
      <c r="H30" s="53">
        <v>2500</v>
      </c>
      <c r="I30" s="27" t="str">
        <f t="shared" si="2"/>
        <v/>
      </c>
      <c r="K30" s="16"/>
    </row>
    <row r="31" spans="1:11" ht="24.5" customHeight="1" x14ac:dyDescent="0.2">
      <c r="A31" s="83"/>
      <c r="B31" s="56" t="s">
        <v>35</v>
      </c>
      <c r="C31" s="57"/>
      <c r="D31" s="26"/>
      <c r="E31" s="58" t="s">
        <v>36</v>
      </c>
      <c r="F31" s="58"/>
      <c r="G31" s="47"/>
      <c r="H31" s="48">
        <v>250</v>
      </c>
      <c r="I31" s="27" t="str">
        <f t="shared" si="2"/>
        <v/>
      </c>
      <c r="K31" s="16"/>
    </row>
    <row r="32" spans="1:11" ht="24.5" customHeight="1" x14ac:dyDescent="0.2">
      <c r="A32" s="83"/>
      <c r="B32" s="56" t="s">
        <v>38</v>
      </c>
      <c r="C32" s="57"/>
      <c r="D32" s="26"/>
      <c r="E32" s="58" t="s">
        <v>39</v>
      </c>
      <c r="F32" s="58"/>
      <c r="G32" s="47"/>
      <c r="H32" s="48">
        <v>100</v>
      </c>
      <c r="I32" s="27" t="str">
        <f t="shared" si="2"/>
        <v/>
      </c>
      <c r="K32" s="11"/>
    </row>
    <row r="33" spans="1:11" ht="24.5" customHeight="1" x14ac:dyDescent="0.2">
      <c r="A33" s="83"/>
      <c r="B33" s="56" t="s">
        <v>18</v>
      </c>
      <c r="C33" s="57"/>
      <c r="D33" s="26"/>
      <c r="E33" s="58" t="s">
        <v>33</v>
      </c>
      <c r="F33" s="58"/>
      <c r="G33" s="47"/>
      <c r="H33" s="48">
        <v>150</v>
      </c>
      <c r="I33" s="37" t="str">
        <f t="shared" si="2"/>
        <v/>
      </c>
      <c r="J33" s="11"/>
    </row>
    <row r="34" spans="1:11" ht="24.5" customHeight="1" x14ac:dyDescent="0.2">
      <c r="B34" s="56" t="s">
        <v>19</v>
      </c>
      <c r="C34" s="57"/>
      <c r="D34" s="26"/>
      <c r="E34" s="58" t="s">
        <v>34</v>
      </c>
      <c r="F34" s="58"/>
      <c r="G34" s="47"/>
      <c r="H34" s="48">
        <v>200</v>
      </c>
      <c r="I34" s="37" t="str">
        <f t="shared" si="2"/>
        <v/>
      </c>
      <c r="K34" s="11"/>
    </row>
    <row r="35" spans="1:11" ht="17.399999999999999" customHeight="1" thickBot="1" x14ac:dyDescent="0.25">
      <c r="B35" s="81"/>
      <c r="C35" s="81"/>
      <c r="D35" s="81"/>
      <c r="E35" s="81"/>
      <c r="F35" s="81"/>
      <c r="G35" s="82"/>
      <c r="H35" s="6" t="s">
        <v>45</v>
      </c>
      <c r="I35" s="27" t="str">
        <f>IF(SUM(I20:I34)=0,"",SUM(I20:I34))</f>
        <v/>
      </c>
      <c r="J35" s="11"/>
    </row>
    <row r="36" spans="1:11" ht="17" customHeight="1" thickBot="1" x14ac:dyDescent="0.25">
      <c r="A36" s="46"/>
      <c r="B36" s="59" t="s">
        <v>30</v>
      </c>
      <c r="C36" s="60"/>
      <c r="D36" s="60"/>
      <c r="E36" s="60"/>
      <c r="F36" s="61"/>
      <c r="G36" s="36"/>
      <c r="H36" s="80" t="s">
        <v>46</v>
      </c>
      <c r="I36" s="80"/>
      <c r="J36" s="17"/>
    </row>
    <row r="37" spans="1:11" ht="16" customHeight="1" x14ac:dyDescent="0.2">
      <c r="A37" s="46"/>
      <c r="B37" s="62" t="s">
        <v>27</v>
      </c>
      <c r="C37" s="63"/>
      <c r="D37" s="63"/>
      <c r="E37" s="68" t="s">
        <v>51</v>
      </c>
      <c r="F37" s="69"/>
      <c r="G37" s="69"/>
      <c r="H37" s="69"/>
      <c r="I37" s="70"/>
    </row>
    <row r="38" spans="1:11" ht="16.25" customHeight="1" x14ac:dyDescent="0.2">
      <c r="A38" s="46"/>
      <c r="B38" s="64" t="s">
        <v>26</v>
      </c>
      <c r="C38" s="65"/>
      <c r="D38" s="65"/>
      <c r="E38" s="71" t="s">
        <v>52</v>
      </c>
      <c r="F38" s="72"/>
      <c r="G38" s="72"/>
      <c r="H38" s="72"/>
      <c r="I38" s="73"/>
      <c r="J38" s="42"/>
    </row>
    <row r="39" spans="1:11" ht="15.5" customHeight="1" x14ac:dyDescent="0.2">
      <c r="A39" s="46"/>
      <c r="B39" s="64"/>
      <c r="C39" s="65"/>
      <c r="D39" s="65"/>
      <c r="E39" s="45" t="s">
        <v>53</v>
      </c>
      <c r="F39" s="43"/>
      <c r="G39" s="43"/>
      <c r="H39" s="43"/>
      <c r="I39" s="44"/>
    </row>
    <row r="40" spans="1:11" ht="18" x14ac:dyDescent="0.2">
      <c r="A40" s="46"/>
      <c r="B40" s="64" t="s">
        <v>47</v>
      </c>
      <c r="C40" s="65"/>
      <c r="D40" s="65"/>
      <c r="E40" s="74" t="s">
        <v>48</v>
      </c>
      <c r="F40" s="75"/>
      <c r="G40" s="75"/>
      <c r="H40" s="75"/>
      <c r="I40" s="76"/>
    </row>
    <row r="41" spans="1:11" ht="18.5" thickBot="1" x14ac:dyDescent="0.25">
      <c r="A41" s="46"/>
      <c r="B41" s="66" t="s">
        <v>49</v>
      </c>
      <c r="C41" s="67"/>
      <c r="D41" s="67"/>
      <c r="E41" s="77" t="s">
        <v>50</v>
      </c>
      <c r="F41" s="78"/>
      <c r="G41" s="78"/>
      <c r="H41" s="78"/>
      <c r="I41" s="79"/>
    </row>
    <row r="42" spans="1:11" x14ac:dyDescent="0.2">
      <c r="A42" s="46"/>
    </row>
  </sheetData>
  <mergeCells count="66">
    <mergeCell ref="B31:C31"/>
    <mergeCell ref="E31:F31"/>
    <mergeCell ref="B26:C27"/>
    <mergeCell ref="E26:F27"/>
    <mergeCell ref="E29:F29"/>
    <mergeCell ref="E30:F30"/>
    <mergeCell ref="B29:C29"/>
    <mergeCell ref="B30:C30"/>
    <mergeCell ref="E34:F34"/>
    <mergeCell ref="B32:C32"/>
    <mergeCell ref="E32:F32"/>
    <mergeCell ref="B33:C33"/>
    <mergeCell ref="E33:F33"/>
    <mergeCell ref="B34:C34"/>
    <mergeCell ref="B19:C19"/>
    <mergeCell ref="E19:F19"/>
    <mergeCell ref="E20:F20"/>
    <mergeCell ref="E21:F21"/>
    <mergeCell ref="B20:C21"/>
    <mergeCell ref="D20:D21"/>
    <mergeCell ref="B24:C25"/>
    <mergeCell ref="E24:F25"/>
    <mergeCell ref="G22:G23"/>
    <mergeCell ref="E23:F23"/>
    <mergeCell ref="E22:F22"/>
    <mergeCell ref="D22:D23"/>
    <mergeCell ref="B28:C28"/>
    <mergeCell ref="E28:F28"/>
    <mergeCell ref="B2:H2"/>
    <mergeCell ref="C4:H4"/>
    <mergeCell ref="C6:D6"/>
    <mergeCell ref="B5:I5"/>
    <mergeCell ref="C8:D10"/>
    <mergeCell ref="B17:E17"/>
    <mergeCell ref="C7:D7"/>
    <mergeCell ref="G10:I10"/>
    <mergeCell ref="E15:F15"/>
    <mergeCell ref="B6:B10"/>
    <mergeCell ref="G7:I8"/>
    <mergeCell ref="B22:C23"/>
    <mergeCell ref="A31:A33"/>
    <mergeCell ref="B3:H3"/>
    <mergeCell ref="E14:F14"/>
    <mergeCell ref="B13:C15"/>
    <mergeCell ref="E8:F10"/>
    <mergeCell ref="E7:F7"/>
    <mergeCell ref="B12:F12"/>
    <mergeCell ref="H11:I12"/>
    <mergeCell ref="G15:I15"/>
    <mergeCell ref="B18:I18"/>
    <mergeCell ref="G20:G21"/>
    <mergeCell ref="H20:H21"/>
    <mergeCell ref="I20:I21"/>
    <mergeCell ref="H22:H23"/>
    <mergeCell ref="I22:I23"/>
    <mergeCell ref="B36:F36"/>
    <mergeCell ref="B37:D37"/>
    <mergeCell ref="B40:D40"/>
    <mergeCell ref="B41:D41"/>
    <mergeCell ref="E37:I37"/>
    <mergeCell ref="E38:I38"/>
    <mergeCell ref="E40:I40"/>
    <mergeCell ref="E41:I41"/>
    <mergeCell ref="B38:D39"/>
    <mergeCell ref="H36:I36"/>
    <mergeCell ref="B35:G35"/>
  </mergeCells>
  <phoneticPr fontId="7"/>
  <pageMargins left="0.70866141732283472" right="0.51181102362204722" top="0.74803149606299213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宅配</vt:lpstr>
      <vt:lpstr>宅配!Print_Area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厚見  康子</dc:creator>
  <cp:lastModifiedBy>hes2hig</cp:lastModifiedBy>
  <cp:lastPrinted>2021-01-31T08:20:51Z</cp:lastPrinted>
  <dcterms:created xsi:type="dcterms:W3CDTF">2018-06-02T02:39:47Z</dcterms:created>
  <dcterms:modified xsi:type="dcterms:W3CDTF">2021-11-29T08:10:53Z</dcterms:modified>
</cp:coreProperties>
</file>