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19年\2019_11\"/>
    </mc:Choice>
  </mc:AlternateContent>
  <xr:revisionPtr revIDLastSave="0" documentId="8_{B16800E1-7507-4CDB-A4CC-A79A6A2F2F5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48" i="1"/>
  <c r="I49" i="1"/>
  <c r="I44" i="1" l="1"/>
  <c r="I43" i="1"/>
  <c r="I55" i="1" l="1"/>
  <c r="I54" i="1"/>
  <c r="I53" i="1"/>
  <c r="I52" i="1"/>
  <c r="I51" i="1"/>
  <c r="I50" i="1"/>
  <c r="I46" i="1"/>
  <c r="I45" i="1"/>
  <c r="I42" i="1"/>
  <c r="I41" i="1"/>
  <c r="I40" i="1"/>
  <c r="I39" i="1"/>
  <c r="I36" i="1"/>
  <c r="I35" i="1"/>
  <c r="I34" i="1"/>
  <c r="I33" i="1"/>
  <c r="I31" i="1"/>
  <c r="I29" i="1"/>
  <c r="I27" i="1"/>
  <c r="I25" i="1"/>
  <c r="I23" i="1"/>
  <c r="I21" i="1"/>
  <c r="I20" i="1"/>
  <c r="I57" i="1" l="1"/>
</calcChain>
</file>

<file path=xl/sharedStrings.xml><?xml version="1.0" encoding="utf-8"?>
<sst xmlns="http://schemas.openxmlformats.org/spreadsheetml/2006/main" count="95" uniqueCount="91">
  <si>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</si>
  <si>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</si>
  <si>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</si>
  <si>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</si>
  <si>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</si>
  <si>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</si>
  <si>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</si>
  <si>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</si>
  <si>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</si>
  <si>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0-1</t>
  </si>
  <si>
    <t>0-2</t>
  </si>
  <si>
    <t>0-3</t>
  </si>
  <si>
    <t>0-4</t>
  </si>
  <si>
    <t>ライ麦パン</t>
  </si>
  <si>
    <t>1-10-</t>
  </si>
  <si>
    <t>フロッケンセザム</t>
  </si>
  <si>
    <t>クルミとレーズン</t>
  </si>
  <si>
    <t>ナッツとドライフルーツ</t>
  </si>
  <si>
    <t>ブレートヒェン</t>
  </si>
  <si>
    <t>ご依頼主様</t>
    <phoneticPr fontId="7"/>
  </si>
  <si>
    <t>対面現金払い ・ 銀行振込 ・ ゆうちょ銀行振込 ・ Paypal決済</t>
    <rPh sb="20" eb="22">
      <t>ギンコウ</t>
    </rPh>
    <rPh sb="22" eb="23">
      <t>フ</t>
    </rPh>
    <rPh sb="23" eb="24">
      <t>コ</t>
    </rPh>
    <phoneticPr fontId="7"/>
  </si>
  <si>
    <t>▲お届け日をご連絡致します</t>
    <phoneticPr fontId="7"/>
  </si>
  <si>
    <t>TEL　:</t>
    <phoneticPr fontId="7"/>
  </si>
  <si>
    <t>TEL　:</t>
    <phoneticPr fontId="7"/>
  </si>
  <si>
    <t>2-3(1ｺ), 2-4(1ｺ),  4-1(2ｺ), 4-3(2ｺ)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</si>
  <si>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</si>
  <si>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</si>
  <si>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</si>
  <si>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</si>
  <si>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</si>
  <si>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</si>
  <si>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</si>
  <si>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</si>
  <si>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</si>
  <si>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</si>
  <si>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</si>
  <si>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</si>
  <si>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</si>
  <si>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</si>
  <si>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</si>
  <si>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</si>
  <si>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</si>
  <si>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</si>
  <si>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</si>
  <si>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</si>
  <si>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</si>
  <si>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</si>
  <si>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</si>
  <si>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</si>
  <si>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</si>
  <si>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</si>
  <si>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合計*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</si>
  <si>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</si>
  <si>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</si>
  <si>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</si>
  <si>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</si>
  <si>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</si>
  <si>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</si>
  <si>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いつでも良い　　（　　　）日前後希望　　　（　　　）日指定</t>
    <rPh sb="4" eb="5">
      <t>ヨ</t>
    </rPh>
    <rPh sb="13" eb="14">
      <t>ニチ</t>
    </rPh>
    <rPh sb="14" eb="16">
      <t>ゼンゴ</t>
    </rPh>
    <rPh sb="16" eb="18">
      <t>キボウ</t>
    </rPh>
    <rPh sb="26" eb="27">
      <t>ニチ</t>
    </rPh>
    <rPh sb="27" eb="29">
      <t>シテイ</t>
    </rPh>
    <phoneticPr fontId="7"/>
  </si>
  <si>
    <t>▼ご希望日を記入ください（お届けは焼く日の次の日です）</t>
    <rPh sb="2" eb="5">
      <t>キボウビ</t>
    </rPh>
    <rPh sb="6" eb="8">
      <t>キニュウ</t>
    </rPh>
    <rPh sb="14" eb="15">
      <t>トド</t>
    </rPh>
    <rPh sb="17" eb="18">
      <t>ヤ</t>
    </rPh>
    <rPh sb="19" eb="20">
      <t>ヒ</t>
    </rPh>
    <rPh sb="21" eb="22">
      <t>ツギ</t>
    </rPh>
    <rPh sb="23" eb="24">
      <t>ヒ</t>
    </rPh>
    <phoneticPr fontId="7"/>
  </si>
  <si>
    <t>4-10</t>
    <phoneticPr fontId="7"/>
  </si>
  <si>
    <t>ブレートヒェン　プレーン</t>
    <phoneticPr fontId="7"/>
  </si>
  <si>
    <t>　お届け場所</t>
    <rPh sb="2" eb="3">
      <t>トド</t>
    </rPh>
    <rPh sb="4" eb="6">
      <t>バショ</t>
    </rPh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</si>
  <si>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</si>
  <si>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</si>
  <si>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</si>
  <si>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</si>
  <si>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</si>
  <si>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</si>
  <si>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1-10(1ｺ), 2-3(1ｺ), 2-4(1ｺ), 4-1(2ｺ), 4-3(2ｺ)</t>
    <phoneticPr fontId="7"/>
  </si>
  <si>
    <t>--</t>
    <phoneticPr fontId="7"/>
  </si>
  <si>
    <t>月一定期申込み(内容はご相談）</t>
    <rPh sb="0" eb="2">
      <t>ツキイチ</t>
    </rPh>
    <rPh sb="4" eb="6">
      <t>モウシコミ</t>
    </rPh>
    <rPh sb="8" eb="10">
      <t>ナイヨウ</t>
    </rPh>
    <rPh sb="12" eb="14">
      <t>ソウダン</t>
    </rPh>
    <phoneticPr fontId="7"/>
  </si>
  <si>
    <t>1-2-</t>
    <phoneticPr fontId="7"/>
  </si>
  <si>
    <r>
      <t xml:space="preserve">ひまわりの種のパン
</t>
    </r>
    <r>
      <rPr>
        <sz val="8"/>
        <color rgb="FF000000"/>
        <rFont val="游ゴシック"/>
        <family val="3"/>
        <charset val="128"/>
      </rPr>
      <t>(ゾンネンブリューメンブロート）</t>
    </r>
    <rPh sb="5" eb="6">
      <t>タネ</t>
    </rPh>
    <phoneticPr fontId="7"/>
  </si>
  <si>
    <t>1-3-</t>
    <phoneticPr fontId="7"/>
  </si>
  <si>
    <r>
      <t xml:space="preserve">かぼちゃの種のパン
</t>
    </r>
    <r>
      <rPr>
        <sz val="8"/>
        <color rgb="FF000000"/>
        <rFont val="游ゴシック"/>
        <family val="3"/>
        <charset val="128"/>
      </rPr>
      <t>（キュルビスブロート）</t>
    </r>
    <rPh sb="5" eb="6">
      <t>タネ</t>
    </rPh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</si>
  <si>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</si>
  <si>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</si>
  <si>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2-1-</t>
    <phoneticPr fontId="7"/>
  </si>
  <si>
    <r>
      <t xml:space="preserve">小麦全粒パン
</t>
    </r>
    <r>
      <rPr>
        <sz val="8"/>
        <color rgb="FF000000"/>
        <rFont val="游ゴシック"/>
        <family val="3"/>
        <charset val="128"/>
      </rPr>
      <t>(全粒粉100%)</t>
    </r>
    <rPh sb="0" eb="2">
      <t>コムギ</t>
    </rPh>
    <rPh sb="2" eb="4">
      <t>ゼンリュウ</t>
    </rPh>
    <rPh sb="8" eb="11">
      <t>ゼンリュウフン</t>
    </rPh>
    <phoneticPr fontId="7"/>
  </si>
  <si>
    <t>工房受取り・岐阜サンビルマーケット・大垣スクエアパーティ・その他</t>
    <rPh sb="0" eb="2">
      <t>コウボウ</t>
    </rPh>
    <rPh sb="2" eb="4">
      <t>ウケト</t>
    </rPh>
    <rPh sb="6" eb="8">
      <t>ギフ</t>
    </rPh>
    <rPh sb="18" eb="20">
      <t>オオガキ</t>
    </rPh>
    <rPh sb="31" eb="32">
      <t>タ</t>
    </rPh>
    <phoneticPr fontId="7"/>
  </si>
  <si>
    <t>11月対面用</t>
    <rPh sb="3" eb="5">
      <t>タイメン</t>
    </rPh>
    <phoneticPr fontId="7"/>
  </si>
  <si>
    <t>(201910作成）</t>
    <rPh sb="7" eb="9">
      <t>サクセイ</t>
    </rPh>
    <phoneticPr fontId="7"/>
  </si>
  <si>
    <t>1-3-2, 1-6-2, 2-3, 4-1(2ｺ), 4-4(2ｺ)</t>
    <phoneticPr fontId="7"/>
  </si>
  <si>
    <t>1-3-2, 1-6-2, 4-4(1ｺ)</t>
    <phoneticPr fontId="7"/>
  </si>
  <si>
    <t>2-5-1</t>
    <phoneticPr fontId="7"/>
  </si>
  <si>
    <t>2-5-2</t>
  </si>
  <si>
    <t>2-6</t>
    <phoneticPr fontId="7"/>
  </si>
  <si>
    <t>シュトレン　250g</t>
    <phoneticPr fontId="7"/>
  </si>
  <si>
    <t>シュトレン　500g</t>
    <phoneticPr fontId="7"/>
  </si>
  <si>
    <t>ドレスデン仕様のシュトレン　500g</t>
    <rPh sb="5" eb="7">
      <t>シヨウ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</si>
</sst>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22" fillId="0" borderId="0" xfId="1" applyAlignment="1">
      <alignment horizontal="left" vertical="center"/>
    </xf>
    <xf numFmtId="0" fontId="22" fillId="0" borderId="0" xfId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/>
    </xf>
    <xf numFmtId="0" fontId="22" fillId="0" borderId="0" xfId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45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40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horizontal="right" vertical="center" wrapText="1"/>
    </xf>
    <xf numFmtId="0" fontId="25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5" xfId="0" quotePrefix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4" fillId="2" borderId="4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12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emf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177801</xdr:colOff>
      <xdr:row>55</xdr:row>
      <xdr:rowOff>6350</xdr:rowOff>
    </xdr:from>
    <xdr:to>
      <xdr:col>3</xdr:col>
      <xdr:colOff>450850</xdr:colOff>
      <xdr:row>62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4E681A2-1EFA-4C6C-A920-7A52B8B3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1" y="10452100"/>
          <a:ext cx="1225549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60</xdr:row>
      <xdr:rowOff>275968</xdr:rowOff>
    </xdr:from>
    <xdr:to>
      <xdr:col>3</xdr:col>
      <xdr:colOff>438150</xdr:colOff>
      <xdr:row>62</xdr:row>
      <xdr:rowOff>154117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3B52038-68FD-4ADB-9316-B12A7D4F57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4" t="31882" r="45329" b="61932"/>
        <a:stretch/>
      </xdr:blipFill>
      <xdr:spPr>
        <a:xfrm>
          <a:off x="76200" y="11515468"/>
          <a:ext cx="1314450" cy="36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Normal="100" workbookViewId="0">
      <selection activeCell="I68" sqref="I68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152" t="s">
        <v>35</v>
      </c>
      <c r="C2" s="152"/>
      <c r="D2" s="152"/>
      <c r="E2" s="152"/>
      <c r="F2" s="152"/>
      <c r="G2" s="152"/>
      <c r="H2" s="152"/>
      <c r="I2" s="57" t="s">
        <v>81</v>
      </c>
    </row>
    <row r="3" spans="2:11" ht="13.25" customHeight="1" x14ac:dyDescent="0.2">
      <c r="B3" s="101" t="s">
        <v>63</v>
      </c>
      <c r="C3" s="101"/>
      <c r="D3" s="101"/>
      <c r="E3" s="101"/>
      <c r="F3" s="101"/>
      <c r="G3" s="101"/>
      <c r="H3" s="101"/>
      <c r="I3" s="3" t="s">
        <v>82</v>
      </c>
      <c r="K3" s="11"/>
    </row>
    <row r="4" spans="2:11" ht="7.75" customHeight="1" x14ac:dyDescent="0.2">
      <c r="B4" s="1"/>
      <c r="C4" s="153"/>
      <c r="D4" s="153"/>
      <c r="E4" s="153"/>
      <c r="F4" s="153"/>
      <c r="G4" s="153"/>
      <c r="H4" s="153"/>
      <c r="I4" s="3"/>
      <c r="K4" s="46"/>
    </row>
    <row r="5" spans="2:11" ht="10.75" customHeight="1" thickBot="1" x14ac:dyDescent="0.25">
      <c r="B5" s="120" t="s">
        <v>37</v>
      </c>
      <c r="C5" s="120"/>
      <c r="D5" s="120"/>
      <c r="E5" s="120"/>
      <c r="F5" s="120"/>
      <c r="G5" s="120"/>
      <c r="H5" s="120"/>
      <c r="I5" s="120"/>
      <c r="K5" s="11"/>
    </row>
    <row r="6" spans="2:11" ht="21" customHeight="1" x14ac:dyDescent="0.2">
      <c r="B6" s="170" t="s">
        <v>19</v>
      </c>
      <c r="C6" s="154" t="s">
        <v>0</v>
      </c>
      <c r="D6" s="155"/>
      <c r="E6" s="27" t="s">
        <v>1</v>
      </c>
      <c r="F6" s="28"/>
      <c r="G6" s="28"/>
      <c r="H6" s="28"/>
      <c r="I6" s="29"/>
      <c r="K6" s="11"/>
    </row>
    <row r="7" spans="2:11" ht="8.4" customHeight="1" x14ac:dyDescent="0.2">
      <c r="B7" s="171"/>
      <c r="C7" s="165" t="s">
        <v>2</v>
      </c>
      <c r="D7" s="166"/>
      <c r="E7" s="119"/>
      <c r="F7" s="119"/>
      <c r="G7" s="173" t="s">
        <v>22</v>
      </c>
      <c r="H7" s="174"/>
      <c r="I7" s="175"/>
      <c r="K7" s="11"/>
    </row>
    <row r="8" spans="2:11" ht="3.65" customHeight="1" x14ac:dyDescent="0.2">
      <c r="B8" s="171"/>
      <c r="C8" s="156" t="s">
        <v>3</v>
      </c>
      <c r="D8" s="157"/>
      <c r="E8" s="113"/>
      <c r="F8" s="114"/>
      <c r="G8" s="176"/>
      <c r="H8" s="177"/>
      <c r="I8" s="178"/>
      <c r="K8" s="11"/>
    </row>
    <row r="9" spans="2:11" ht="13.25" customHeight="1" x14ac:dyDescent="0.2">
      <c r="B9" s="171"/>
      <c r="C9" s="158"/>
      <c r="D9" s="159"/>
      <c r="E9" s="115"/>
      <c r="F9" s="116"/>
      <c r="G9" s="8" t="s">
        <v>25</v>
      </c>
      <c r="H9" s="6"/>
      <c r="I9" s="30"/>
      <c r="K9" s="11"/>
    </row>
    <row r="10" spans="2:11" ht="14.4" customHeight="1" thickBot="1" x14ac:dyDescent="0.25">
      <c r="B10" s="172"/>
      <c r="C10" s="160"/>
      <c r="D10" s="161"/>
      <c r="E10" s="117"/>
      <c r="F10" s="118"/>
      <c r="G10" s="167" t="s">
        <v>32</v>
      </c>
      <c r="H10" s="168"/>
      <c r="I10" s="169"/>
      <c r="K10" s="10"/>
    </row>
    <row r="11" spans="2:11" ht="3" customHeight="1" x14ac:dyDescent="0.2">
      <c r="B11" s="4"/>
      <c r="C11" s="2"/>
      <c r="D11" s="2"/>
      <c r="E11" s="1"/>
      <c r="F11" s="1"/>
      <c r="G11" s="1"/>
      <c r="H11" s="121" t="s">
        <v>21</v>
      </c>
      <c r="I11" s="121"/>
      <c r="K11" s="12"/>
    </row>
    <row r="12" spans="2:11" ht="10.25" customHeight="1" thickBot="1" x14ac:dyDescent="0.25">
      <c r="B12" s="120" t="s">
        <v>44</v>
      </c>
      <c r="C12" s="120"/>
      <c r="D12" s="120"/>
      <c r="E12" s="120"/>
      <c r="F12" s="120"/>
      <c r="G12" s="33"/>
      <c r="H12" s="122"/>
      <c r="I12" s="122"/>
      <c r="K12" s="14"/>
    </row>
    <row r="13" spans="2:11" ht="21" customHeight="1" x14ac:dyDescent="0.2">
      <c r="B13" s="106" t="s">
        <v>41</v>
      </c>
      <c r="C13" s="107"/>
      <c r="D13" s="34" t="s">
        <v>0</v>
      </c>
      <c r="E13" s="35" t="s">
        <v>1</v>
      </c>
      <c r="F13" s="36"/>
      <c r="G13" s="37"/>
      <c r="H13" s="37"/>
      <c r="I13" s="38"/>
      <c r="K13" s="14"/>
    </row>
    <row r="14" spans="2:11" ht="9" customHeight="1" x14ac:dyDescent="0.2">
      <c r="B14" s="108"/>
      <c r="C14" s="109"/>
      <c r="D14" s="39" t="s">
        <v>2</v>
      </c>
      <c r="E14" s="104"/>
      <c r="F14" s="105"/>
      <c r="G14" s="25"/>
      <c r="H14" s="26"/>
      <c r="I14" s="40"/>
      <c r="K14" s="14"/>
    </row>
    <row r="15" spans="2:11" ht="22.25" customHeight="1" thickBot="1" x14ac:dyDescent="0.25">
      <c r="B15" s="110"/>
      <c r="C15" s="111"/>
      <c r="D15" s="34" t="s">
        <v>3</v>
      </c>
      <c r="E15" s="104" t="s">
        <v>42</v>
      </c>
      <c r="F15" s="105"/>
      <c r="G15" s="123" t="s">
        <v>23</v>
      </c>
      <c r="H15" s="124"/>
      <c r="I15" s="125"/>
      <c r="K15" s="14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4"/>
    </row>
    <row r="17" spans="1:11" ht="14.4" customHeight="1" thickBot="1" x14ac:dyDescent="0.25">
      <c r="B17" s="162" t="s">
        <v>34</v>
      </c>
      <c r="C17" s="163"/>
      <c r="D17" s="163"/>
      <c r="E17" s="164"/>
      <c r="F17" s="1"/>
      <c r="G17" s="1"/>
      <c r="H17" s="1"/>
      <c r="I17" s="1"/>
      <c r="K17" s="14"/>
    </row>
    <row r="18" spans="1:11" ht="16.25" customHeight="1" x14ac:dyDescent="0.2">
      <c r="B18" s="129" t="s">
        <v>36</v>
      </c>
      <c r="C18" s="129"/>
      <c r="D18" s="129"/>
      <c r="E18" s="129"/>
      <c r="F18" s="129"/>
      <c r="G18" s="129"/>
      <c r="H18" s="129"/>
      <c r="I18" s="129"/>
      <c r="K18" s="14"/>
    </row>
    <row r="19" spans="1:11" ht="13.25" customHeight="1" x14ac:dyDescent="0.2">
      <c r="B19" s="128" t="s">
        <v>4</v>
      </c>
      <c r="C19" s="128"/>
      <c r="D19" s="53" t="s">
        <v>50</v>
      </c>
      <c r="E19" s="128" t="s">
        <v>5</v>
      </c>
      <c r="F19" s="128"/>
      <c r="G19" s="53" t="s">
        <v>6</v>
      </c>
      <c r="H19" s="53" t="s">
        <v>7</v>
      </c>
      <c r="I19" s="23" t="s">
        <v>8</v>
      </c>
      <c r="K19" s="13"/>
    </row>
    <row r="20" spans="1:11" ht="24.75" customHeight="1" x14ac:dyDescent="0.2">
      <c r="A20" s="71"/>
      <c r="B20" s="126" t="s">
        <v>9</v>
      </c>
      <c r="C20" s="127"/>
      <c r="D20" s="31"/>
      <c r="E20" s="112" t="s">
        <v>71</v>
      </c>
      <c r="F20" s="112"/>
      <c r="G20" s="50"/>
      <c r="H20" s="67" t="s">
        <v>70</v>
      </c>
      <c r="I20" s="32" t="str">
        <f>IF(G20="","",G20*H20)</f>
        <v/>
      </c>
      <c r="K20" s="15" t="s">
        <v>33</v>
      </c>
    </row>
    <row r="21" spans="1:11" ht="12.65" customHeight="1" x14ac:dyDescent="0.2">
      <c r="A21" s="72"/>
      <c r="B21" s="76" t="s">
        <v>10</v>
      </c>
      <c r="C21" s="77"/>
      <c r="D21" s="80"/>
      <c r="E21" s="138" t="s">
        <v>45</v>
      </c>
      <c r="F21" s="138"/>
      <c r="G21" s="133"/>
      <c r="H21" s="135">
        <v>2000</v>
      </c>
      <c r="I21" s="84" t="str">
        <f t="shared" ref="I21:I23" si="0">IF(G21="","",G21*H21)</f>
        <v/>
      </c>
    </row>
    <row r="22" spans="1:11" ht="15.65" customHeight="1" x14ac:dyDescent="0.2">
      <c r="A22" s="72"/>
      <c r="B22" s="78"/>
      <c r="C22" s="79"/>
      <c r="D22" s="81"/>
      <c r="E22" s="139" t="s">
        <v>83</v>
      </c>
      <c r="F22" s="139"/>
      <c r="G22" s="134"/>
      <c r="H22" s="136"/>
      <c r="I22" s="85"/>
    </row>
    <row r="23" spans="1:11" ht="12.65" customHeight="1" x14ac:dyDescent="0.2">
      <c r="A23" s="72"/>
      <c r="B23" s="76" t="s">
        <v>11</v>
      </c>
      <c r="C23" s="77"/>
      <c r="D23" s="80"/>
      <c r="E23" s="138" t="s">
        <v>38</v>
      </c>
      <c r="F23" s="138"/>
      <c r="G23" s="82"/>
      <c r="H23" s="137">
        <v>1000</v>
      </c>
      <c r="I23" s="84" t="str">
        <f t="shared" si="0"/>
        <v/>
      </c>
      <c r="K23" s="13"/>
    </row>
    <row r="24" spans="1:11" ht="14.4" customHeight="1" x14ac:dyDescent="0.2">
      <c r="A24" s="72"/>
      <c r="B24" s="78"/>
      <c r="C24" s="79"/>
      <c r="D24" s="81"/>
      <c r="E24" s="139" t="s">
        <v>84</v>
      </c>
      <c r="F24" s="139"/>
      <c r="G24" s="82"/>
      <c r="H24" s="137"/>
      <c r="I24" s="85"/>
      <c r="K24" s="13"/>
    </row>
    <row r="25" spans="1:11" ht="13.75" customHeight="1" x14ac:dyDescent="0.2">
      <c r="A25" s="72"/>
      <c r="B25" s="76" t="s">
        <v>12</v>
      </c>
      <c r="C25" s="77"/>
      <c r="D25" s="80"/>
      <c r="E25" s="103" t="s">
        <v>54</v>
      </c>
      <c r="F25" s="103"/>
      <c r="G25" s="82"/>
      <c r="H25" s="137">
        <v>2000</v>
      </c>
      <c r="I25" s="84" t="str">
        <f>IF(G25="","",G25*H25)</f>
        <v/>
      </c>
      <c r="K25" s="16"/>
    </row>
    <row r="26" spans="1:11" ht="13.75" customHeight="1" x14ac:dyDescent="0.2">
      <c r="A26" s="72"/>
      <c r="B26" s="99"/>
      <c r="C26" s="100"/>
      <c r="D26" s="181"/>
      <c r="E26" s="102" t="s">
        <v>24</v>
      </c>
      <c r="F26" s="102"/>
      <c r="G26" s="133"/>
      <c r="H26" s="182"/>
      <c r="I26" s="85"/>
      <c r="K26" s="16"/>
    </row>
    <row r="27" spans="1:11" ht="13.75" customHeight="1" x14ac:dyDescent="0.2">
      <c r="A27" s="72"/>
      <c r="B27" s="76" t="s">
        <v>55</v>
      </c>
      <c r="C27" s="77"/>
      <c r="D27" s="80"/>
      <c r="E27" s="103" t="s">
        <v>56</v>
      </c>
      <c r="F27" s="103"/>
      <c r="G27" s="82"/>
      <c r="H27" s="83">
        <v>2000</v>
      </c>
      <c r="I27" s="84" t="str">
        <f>IF(G27="","",G27*H27)</f>
        <v/>
      </c>
      <c r="K27" s="16"/>
    </row>
    <row r="28" spans="1:11" ht="13.75" customHeight="1" x14ac:dyDescent="0.2">
      <c r="A28" s="72"/>
      <c r="B28" s="78"/>
      <c r="C28" s="79"/>
      <c r="D28" s="81"/>
      <c r="E28" s="139" t="s">
        <v>57</v>
      </c>
      <c r="F28" s="139"/>
      <c r="G28" s="82"/>
      <c r="H28" s="83"/>
      <c r="I28" s="85"/>
      <c r="K28" s="16"/>
    </row>
    <row r="29" spans="1:11" ht="13.75" customHeight="1" x14ac:dyDescent="0.2">
      <c r="A29" s="72"/>
      <c r="B29" s="99" t="s">
        <v>67</v>
      </c>
      <c r="C29" s="100"/>
      <c r="D29" s="80"/>
      <c r="E29" s="103" t="s">
        <v>68</v>
      </c>
      <c r="F29" s="103"/>
      <c r="G29" s="133"/>
      <c r="H29" s="135">
        <v>3000</v>
      </c>
      <c r="I29" s="84" t="str">
        <f>IF(G29="","",G29*H29)</f>
        <v/>
      </c>
      <c r="K29" s="16"/>
    </row>
    <row r="30" spans="1:11" ht="13.75" customHeight="1" x14ac:dyDescent="0.2">
      <c r="A30" s="72"/>
      <c r="B30" s="78"/>
      <c r="C30" s="79"/>
      <c r="D30" s="81"/>
      <c r="E30" s="139" t="s">
        <v>69</v>
      </c>
      <c r="F30" s="139"/>
      <c r="G30" s="134"/>
      <c r="H30" s="136"/>
      <c r="I30" s="85"/>
      <c r="K30" s="16"/>
    </row>
    <row r="31" spans="1:11" ht="13.75" customHeight="1" x14ac:dyDescent="0.2">
      <c r="A31" s="72"/>
      <c r="B31" s="76" t="s">
        <v>64</v>
      </c>
      <c r="C31" s="77"/>
      <c r="D31" s="80"/>
      <c r="E31" s="103" t="s">
        <v>65</v>
      </c>
      <c r="F31" s="103"/>
      <c r="G31" s="82"/>
      <c r="H31" s="83">
        <v>2000</v>
      </c>
      <c r="I31" s="84" t="str">
        <f>IF(G31="","",G31*H31)</f>
        <v/>
      </c>
      <c r="K31" s="16"/>
    </row>
    <row r="32" spans="1:11" ht="14.4" customHeight="1" x14ac:dyDescent="0.2">
      <c r="A32" s="73"/>
      <c r="B32" s="78"/>
      <c r="C32" s="79"/>
      <c r="D32" s="81"/>
      <c r="E32" s="86" t="s">
        <v>66</v>
      </c>
      <c r="F32" s="86"/>
      <c r="G32" s="82"/>
      <c r="H32" s="83"/>
      <c r="I32" s="85"/>
      <c r="K32" s="16"/>
    </row>
    <row r="33" spans="1:11" ht="13.75" customHeight="1" x14ac:dyDescent="0.2">
      <c r="A33" s="71"/>
      <c r="B33" s="87" t="s">
        <v>26</v>
      </c>
      <c r="C33" s="88"/>
      <c r="D33" s="47">
        <v>1</v>
      </c>
      <c r="E33" s="91" t="s">
        <v>13</v>
      </c>
      <c r="F33" s="91"/>
      <c r="G33" s="55"/>
      <c r="H33" s="48">
        <v>700</v>
      </c>
      <c r="I33" s="45" t="str">
        <f>IF(G33="","",G33*H33)</f>
        <v/>
      </c>
      <c r="K33" s="16"/>
    </row>
    <row r="34" spans="1:11" ht="15.65" customHeight="1" x14ac:dyDescent="0.2">
      <c r="A34" s="72"/>
      <c r="B34" s="89"/>
      <c r="C34" s="90"/>
      <c r="D34" s="24">
        <v>2</v>
      </c>
      <c r="E34" s="92"/>
      <c r="F34" s="92"/>
      <c r="G34" s="50"/>
      <c r="H34" s="52">
        <v>350</v>
      </c>
      <c r="I34" s="32" t="str">
        <f t="shared" ref="I34:I41" si="1">IF(G34="","",G34*H34)</f>
        <v/>
      </c>
      <c r="K34" s="16"/>
    </row>
    <row r="35" spans="1:11" ht="14.4" customHeight="1" x14ac:dyDescent="0.2">
      <c r="A35" s="72"/>
      <c r="B35" s="93" t="s">
        <v>72</v>
      </c>
      <c r="C35" s="94"/>
      <c r="D35" s="24">
        <v>1</v>
      </c>
      <c r="E35" s="92" t="s">
        <v>73</v>
      </c>
      <c r="F35" s="92"/>
      <c r="G35" s="50"/>
      <c r="H35" s="52">
        <v>1000</v>
      </c>
      <c r="I35" s="32" t="str">
        <f t="shared" si="1"/>
        <v/>
      </c>
      <c r="K35" s="16"/>
    </row>
    <row r="36" spans="1:11" ht="14.4" customHeight="1" x14ac:dyDescent="0.2">
      <c r="A36" s="72"/>
      <c r="B36" s="89"/>
      <c r="C36" s="90"/>
      <c r="D36" s="24">
        <v>2</v>
      </c>
      <c r="E36" s="92"/>
      <c r="F36" s="92"/>
      <c r="G36" s="50"/>
      <c r="H36" s="52">
        <v>500</v>
      </c>
      <c r="I36" s="32" t="str">
        <f t="shared" si="1"/>
        <v/>
      </c>
      <c r="K36" s="16"/>
    </row>
    <row r="37" spans="1:11" ht="14.4" customHeight="1" x14ac:dyDescent="0.2">
      <c r="A37" s="72"/>
      <c r="B37" s="93" t="s">
        <v>74</v>
      </c>
      <c r="C37" s="94"/>
      <c r="D37" s="24">
        <v>1</v>
      </c>
      <c r="E37" s="95" t="s">
        <v>75</v>
      </c>
      <c r="F37" s="96"/>
      <c r="G37" s="50"/>
      <c r="H37" s="66">
        <v>1000</v>
      </c>
      <c r="I37" s="32"/>
      <c r="K37" s="16"/>
    </row>
    <row r="38" spans="1:11" ht="14.4" customHeight="1" x14ac:dyDescent="0.2">
      <c r="A38" s="72"/>
      <c r="B38" s="89"/>
      <c r="C38" s="90"/>
      <c r="D38" s="24">
        <v>2</v>
      </c>
      <c r="E38" s="97"/>
      <c r="F38" s="98"/>
      <c r="G38" s="50"/>
      <c r="H38" s="66">
        <v>500</v>
      </c>
      <c r="I38" s="32"/>
      <c r="K38" s="16"/>
    </row>
    <row r="39" spans="1:11" ht="14.4" customHeight="1" x14ac:dyDescent="0.2">
      <c r="A39" s="72"/>
      <c r="B39" s="93" t="s">
        <v>76</v>
      </c>
      <c r="C39" s="94"/>
      <c r="D39" s="24">
        <v>1</v>
      </c>
      <c r="E39" s="95" t="s">
        <v>77</v>
      </c>
      <c r="F39" s="96"/>
      <c r="G39" s="50"/>
      <c r="H39" s="52">
        <v>700</v>
      </c>
      <c r="I39" s="32" t="str">
        <f t="shared" si="1"/>
        <v/>
      </c>
      <c r="K39" s="16"/>
    </row>
    <row r="40" spans="1:11" ht="15.65" customHeight="1" x14ac:dyDescent="0.2">
      <c r="A40" s="72"/>
      <c r="B40" s="89"/>
      <c r="C40" s="90"/>
      <c r="D40" s="24">
        <v>2</v>
      </c>
      <c r="E40" s="97"/>
      <c r="F40" s="98"/>
      <c r="G40" s="50"/>
      <c r="H40" s="52">
        <v>350</v>
      </c>
      <c r="I40" s="32" t="str">
        <f t="shared" si="1"/>
        <v/>
      </c>
      <c r="K40" s="17"/>
    </row>
    <row r="41" spans="1:11" ht="13.25" customHeight="1" x14ac:dyDescent="0.2">
      <c r="A41" s="72"/>
      <c r="B41" s="93" t="s">
        <v>14</v>
      </c>
      <c r="C41" s="94"/>
      <c r="D41" s="24">
        <v>1</v>
      </c>
      <c r="E41" s="92" t="s">
        <v>15</v>
      </c>
      <c r="F41" s="92"/>
      <c r="G41" s="50"/>
      <c r="H41" s="52">
        <v>1000</v>
      </c>
      <c r="I41" s="32" t="str">
        <f t="shared" si="1"/>
        <v/>
      </c>
      <c r="K41" s="13"/>
    </row>
    <row r="42" spans="1:11" ht="20" customHeight="1" x14ac:dyDescent="0.2">
      <c r="A42" s="72"/>
      <c r="B42" s="89"/>
      <c r="C42" s="90"/>
      <c r="D42" s="24">
        <v>2</v>
      </c>
      <c r="E42" s="92"/>
      <c r="F42" s="92"/>
      <c r="G42" s="50"/>
      <c r="H42" s="52">
        <v>500</v>
      </c>
      <c r="I42" s="32" t="str">
        <f>IF(G42="","",G42*H42)</f>
        <v/>
      </c>
      <c r="K42" s="13"/>
    </row>
    <row r="43" spans="1:11" ht="13.75" customHeight="1" x14ac:dyDescent="0.2">
      <c r="A43" s="65"/>
      <c r="B43" s="87" t="s">
        <v>78</v>
      </c>
      <c r="C43" s="88"/>
      <c r="D43" s="47">
        <v>1</v>
      </c>
      <c r="E43" s="91" t="s">
        <v>79</v>
      </c>
      <c r="F43" s="91"/>
      <c r="G43" s="64"/>
      <c r="H43" s="48">
        <v>700</v>
      </c>
      <c r="I43" s="45" t="str">
        <f>IF(G43="","",G43*H43)</f>
        <v/>
      </c>
      <c r="K43" s="16"/>
    </row>
    <row r="44" spans="1:11" ht="15.65" customHeight="1" x14ac:dyDescent="0.2">
      <c r="A44" s="65"/>
      <c r="B44" s="89"/>
      <c r="C44" s="90"/>
      <c r="D44" s="24">
        <v>2</v>
      </c>
      <c r="E44" s="92"/>
      <c r="F44" s="92"/>
      <c r="G44" s="62"/>
      <c r="H44" s="63">
        <v>350</v>
      </c>
      <c r="I44" s="32" t="str">
        <f t="shared" ref="I44" si="2">IF(G44="","",G44*H44)</f>
        <v/>
      </c>
      <c r="K44" s="16"/>
    </row>
    <row r="45" spans="1:11" ht="20" customHeight="1" x14ac:dyDescent="0.2">
      <c r="A45" s="71"/>
      <c r="B45" s="74" t="s">
        <v>27</v>
      </c>
      <c r="C45" s="75"/>
      <c r="D45" s="31"/>
      <c r="E45" s="92" t="s">
        <v>16</v>
      </c>
      <c r="F45" s="92"/>
      <c r="G45" s="50"/>
      <c r="H45" s="51">
        <v>500</v>
      </c>
      <c r="I45" s="32" t="str">
        <f t="shared" ref="I45:I55" si="3">IF(G45="","",G45*H45)</f>
        <v/>
      </c>
      <c r="K45" s="18"/>
    </row>
    <row r="46" spans="1:11" ht="20" customHeight="1" x14ac:dyDescent="0.2">
      <c r="A46" s="72"/>
      <c r="B46" s="93" t="s">
        <v>28</v>
      </c>
      <c r="C46" s="94"/>
      <c r="D46" s="49"/>
      <c r="E46" s="180" t="s">
        <v>17</v>
      </c>
      <c r="F46" s="180"/>
      <c r="G46" s="54"/>
      <c r="H46" s="51">
        <v>1000</v>
      </c>
      <c r="I46" s="32" t="str">
        <f t="shared" si="3"/>
        <v/>
      </c>
      <c r="K46" s="18"/>
    </row>
    <row r="47" spans="1:11" ht="20" customHeight="1" x14ac:dyDescent="0.2">
      <c r="A47" s="72"/>
      <c r="B47" s="93" t="s">
        <v>85</v>
      </c>
      <c r="C47" s="94"/>
      <c r="D47" s="68"/>
      <c r="E47" s="180" t="s">
        <v>88</v>
      </c>
      <c r="F47" s="180"/>
      <c r="G47" s="69"/>
      <c r="H47" s="70">
        <v>1000</v>
      </c>
      <c r="I47" s="32" t="str">
        <f t="shared" ref="I47:I49" si="4">IF(G47="","",G47*H47)</f>
        <v/>
      </c>
      <c r="K47" s="18"/>
    </row>
    <row r="48" spans="1:11" ht="20" customHeight="1" x14ac:dyDescent="0.2">
      <c r="A48" s="72"/>
      <c r="B48" s="93" t="s">
        <v>86</v>
      </c>
      <c r="C48" s="94"/>
      <c r="D48" s="68"/>
      <c r="E48" s="180" t="s">
        <v>89</v>
      </c>
      <c r="F48" s="180"/>
      <c r="G48" s="69"/>
      <c r="H48" s="70">
        <v>2000</v>
      </c>
      <c r="I48" s="32" t="str">
        <f t="shared" si="4"/>
        <v/>
      </c>
      <c r="K48" s="18"/>
    </row>
    <row r="49" spans="1:11" ht="20" customHeight="1" x14ac:dyDescent="0.2">
      <c r="A49" s="72"/>
      <c r="B49" s="93" t="s">
        <v>87</v>
      </c>
      <c r="C49" s="94"/>
      <c r="D49" s="68"/>
      <c r="E49" s="180" t="s">
        <v>90</v>
      </c>
      <c r="F49" s="180"/>
      <c r="G49" s="69"/>
      <c r="H49" s="70">
        <v>2500</v>
      </c>
      <c r="I49" s="32" t="str">
        <f t="shared" si="4"/>
        <v/>
      </c>
      <c r="K49" s="18"/>
    </row>
    <row r="50" spans="1:11" ht="20" customHeight="1" x14ac:dyDescent="0.2">
      <c r="A50" s="72"/>
      <c r="B50" s="74" t="s">
        <v>48</v>
      </c>
      <c r="C50" s="75"/>
      <c r="D50" s="31"/>
      <c r="E50" s="92" t="s">
        <v>49</v>
      </c>
      <c r="F50" s="92"/>
      <c r="G50" s="50"/>
      <c r="H50" s="51">
        <v>250</v>
      </c>
      <c r="I50" s="32" t="str">
        <f t="shared" si="3"/>
        <v/>
      </c>
      <c r="K50" s="18"/>
    </row>
    <row r="51" spans="1:11" ht="20" customHeight="1" x14ac:dyDescent="0.2">
      <c r="A51" s="73"/>
      <c r="B51" s="74" t="s">
        <v>52</v>
      </c>
      <c r="C51" s="75"/>
      <c r="D51" s="31"/>
      <c r="E51" s="92" t="s">
        <v>53</v>
      </c>
      <c r="F51" s="92"/>
      <c r="G51" s="50"/>
      <c r="H51" s="51">
        <v>300</v>
      </c>
      <c r="I51" s="32" t="str">
        <f t="shared" si="3"/>
        <v/>
      </c>
      <c r="K51" s="18"/>
    </row>
    <row r="52" spans="1:11" ht="20" customHeight="1" x14ac:dyDescent="0.2">
      <c r="A52" s="71"/>
      <c r="B52" s="74" t="s">
        <v>29</v>
      </c>
      <c r="C52" s="75"/>
      <c r="D52" s="31"/>
      <c r="E52" s="92" t="s">
        <v>18</v>
      </c>
      <c r="F52" s="92"/>
      <c r="G52" s="50"/>
      <c r="H52" s="51">
        <v>150</v>
      </c>
      <c r="I52" s="32" t="str">
        <f t="shared" si="3"/>
        <v/>
      </c>
      <c r="K52" s="19"/>
    </row>
    <row r="53" spans="1:11" ht="20" customHeight="1" x14ac:dyDescent="0.2">
      <c r="A53" s="72"/>
      <c r="B53" s="74" t="s">
        <v>60</v>
      </c>
      <c r="C53" s="75"/>
      <c r="D53" s="31"/>
      <c r="E53" s="92" t="s">
        <v>61</v>
      </c>
      <c r="F53" s="92"/>
      <c r="G53" s="50"/>
      <c r="H53" s="51">
        <v>120</v>
      </c>
      <c r="I53" s="32" t="str">
        <f t="shared" si="3"/>
        <v/>
      </c>
      <c r="K53" s="19"/>
    </row>
    <row r="54" spans="1:11" ht="20" customHeight="1" x14ac:dyDescent="0.2">
      <c r="A54" s="72"/>
      <c r="B54" s="74" t="s">
        <v>30</v>
      </c>
      <c r="C54" s="75"/>
      <c r="D54" s="31"/>
      <c r="E54" s="92" t="s">
        <v>46</v>
      </c>
      <c r="F54" s="92"/>
      <c r="G54" s="50"/>
      <c r="H54" s="51">
        <v>150</v>
      </c>
      <c r="I54" s="45" t="str">
        <f t="shared" si="3"/>
        <v/>
      </c>
      <c r="K54" s="19"/>
    </row>
    <row r="55" spans="1:11" ht="20" customHeight="1" x14ac:dyDescent="0.2">
      <c r="A55" s="72"/>
      <c r="B55" s="74" t="s">
        <v>31</v>
      </c>
      <c r="C55" s="75"/>
      <c r="D55" s="31"/>
      <c r="E55" s="92" t="s">
        <v>47</v>
      </c>
      <c r="F55" s="92"/>
      <c r="G55" s="50"/>
      <c r="H55" s="51">
        <v>200</v>
      </c>
      <c r="I55" s="45" t="str">
        <f t="shared" si="3"/>
        <v/>
      </c>
      <c r="K55" s="19"/>
    </row>
    <row r="56" spans="1:11" ht="1.25" customHeight="1" x14ac:dyDescent="0.2">
      <c r="A56" s="58"/>
      <c r="B56" s="59"/>
      <c r="C56" s="59"/>
      <c r="D56" s="56"/>
      <c r="E56" s="60"/>
      <c r="F56" s="60"/>
      <c r="G56" s="61"/>
      <c r="H56" s="9"/>
      <c r="I56" s="45"/>
      <c r="K56" s="20"/>
    </row>
    <row r="57" spans="1:11" ht="18.5" customHeight="1" thickBot="1" x14ac:dyDescent="0.25">
      <c r="B57" s="179"/>
      <c r="C57" s="179"/>
      <c r="D57" s="179"/>
      <c r="E57" s="179"/>
      <c r="F57" s="179"/>
      <c r="G57" s="157"/>
      <c r="H57" s="7" t="s">
        <v>51</v>
      </c>
      <c r="I57" s="32" t="str">
        <f>IF(SUM(I19:I55)=0,"",SUM(I19:I55))</f>
        <v/>
      </c>
      <c r="K57" s="13"/>
    </row>
    <row r="58" spans="1:11" ht="13.25" customHeight="1" thickBot="1" x14ac:dyDescent="0.25">
      <c r="E58" s="149" t="s">
        <v>43</v>
      </c>
      <c r="F58" s="150"/>
      <c r="G58" s="44"/>
      <c r="H58" s="151"/>
      <c r="I58" s="151"/>
      <c r="K58" s="13"/>
    </row>
    <row r="59" spans="1:11" ht="17.399999999999999" customHeight="1" x14ac:dyDescent="0.2">
      <c r="E59" s="41" t="s">
        <v>40</v>
      </c>
      <c r="F59" s="140" t="s">
        <v>20</v>
      </c>
      <c r="G59" s="141"/>
      <c r="H59" s="141"/>
      <c r="I59" s="142"/>
      <c r="J59" s="13"/>
    </row>
    <row r="60" spans="1:11" ht="13.25" customHeight="1" x14ac:dyDescent="0.2">
      <c r="E60" s="42" t="s">
        <v>39</v>
      </c>
      <c r="F60" s="146" t="s">
        <v>59</v>
      </c>
      <c r="G60" s="147"/>
      <c r="H60" s="147"/>
      <c r="I60" s="148"/>
      <c r="J60" s="21"/>
    </row>
    <row r="61" spans="1:11" ht="22.75" customHeight="1" x14ac:dyDescent="0.2">
      <c r="E61" s="130" t="s">
        <v>58</v>
      </c>
      <c r="F61" s="131"/>
      <c r="G61" s="131"/>
      <c r="H61" s="131"/>
      <c r="I61" s="132"/>
    </row>
    <row r="62" spans="1:11" ht="16.25" customHeight="1" thickBot="1" x14ac:dyDescent="0.25">
      <c r="E62" s="43" t="s">
        <v>62</v>
      </c>
      <c r="F62" s="143" t="s">
        <v>80</v>
      </c>
      <c r="G62" s="144"/>
      <c r="H62" s="144"/>
      <c r="I62" s="145"/>
      <c r="J62" s="22"/>
    </row>
    <row r="63" spans="1:11" ht="12.65" customHeight="1" x14ac:dyDescent="0.2">
      <c r="G63" s="1"/>
      <c r="H63" s="5"/>
      <c r="I63" s="5"/>
      <c r="J63" s="5"/>
      <c r="K63" s="21"/>
    </row>
    <row r="64" spans="1:11" ht="15.5" x14ac:dyDescent="0.2">
      <c r="K64" s="22"/>
    </row>
    <row r="65" spans="11:11" x14ac:dyDescent="0.2">
      <c r="K65" s="13"/>
    </row>
  </sheetData>
  <mergeCells count="111">
    <mergeCell ref="B49:C49"/>
    <mergeCell ref="E49:F49"/>
    <mergeCell ref="B51:C51"/>
    <mergeCell ref="E51:F51"/>
    <mergeCell ref="I23:I24"/>
    <mergeCell ref="D25:D26"/>
    <mergeCell ref="G25:G26"/>
    <mergeCell ref="H25:H26"/>
    <mergeCell ref="I25:I26"/>
    <mergeCell ref="D27:D28"/>
    <mergeCell ref="G27:G28"/>
    <mergeCell ref="H27:H28"/>
    <mergeCell ref="I27:I28"/>
    <mergeCell ref="D29:D30"/>
    <mergeCell ref="G29:G30"/>
    <mergeCell ref="H29:H30"/>
    <mergeCell ref="I29:I30"/>
    <mergeCell ref="B45:C45"/>
    <mergeCell ref="E25:F25"/>
    <mergeCell ref="B43:C44"/>
    <mergeCell ref="E43:F44"/>
    <mergeCell ref="D23:D24"/>
    <mergeCell ref="B47:C47"/>
    <mergeCell ref="E47:F47"/>
    <mergeCell ref="B48:C48"/>
    <mergeCell ref="F62:I62"/>
    <mergeCell ref="E30:F30"/>
    <mergeCell ref="E31:F31"/>
    <mergeCell ref="F60:I60"/>
    <mergeCell ref="E58:F58"/>
    <mergeCell ref="H58:I58"/>
    <mergeCell ref="B2:H2"/>
    <mergeCell ref="C4:H4"/>
    <mergeCell ref="E21:F21"/>
    <mergeCell ref="E22:F22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57:G57"/>
    <mergeCell ref="B52:C52"/>
    <mergeCell ref="E46:F46"/>
    <mergeCell ref="E28:F28"/>
    <mergeCell ref="E19:F19"/>
    <mergeCell ref="E53:F53"/>
    <mergeCell ref="E61:I61"/>
    <mergeCell ref="E52:F52"/>
    <mergeCell ref="G21:G22"/>
    <mergeCell ref="H21:H22"/>
    <mergeCell ref="I21:I22"/>
    <mergeCell ref="G23:G24"/>
    <mergeCell ref="H23:H24"/>
    <mergeCell ref="E54:F54"/>
    <mergeCell ref="E50:F50"/>
    <mergeCell ref="E55:F55"/>
    <mergeCell ref="E23:F23"/>
    <mergeCell ref="E45:F45"/>
    <mergeCell ref="E24:F24"/>
    <mergeCell ref="F59:I59"/>
    <mergeCell ref="E29:F29"/>
    <mergeCell ref="E48:F48"/>
    <mergeCell ref="B55:C55"/>
    <mergeCell ref="A20:A32"/>
    <mergeCell ref="B23:C24"/>
    <mergeCell ref="B25:C26"/>
    <mergeCell ref="B27:C28"/>
    <mergeCell ref="B29:C30"/>
    <mergeCell ref="B53:C53"/>
    <mergeCell ref="B3:H3"/>
    <mergeCell ref="E26:F26"/>
    <mergeCell ref="E27:F27"/>
    <mergeCell ref="E14:F14"/>
    <mergeCell ref="B13:C15"/>
    <mergeCell ref="E20:F20"/>
    <mergeCell ref="E8:F10"/>
    <mergeCell ref="E7:F7"/>
    <mergeCell ref="B12:F12"/>
    <mergeCell ref="H11:I12"/>
    <mergeCell ref="G15:I15"/>
    <mergeCell ref="B20:C20"/>
    <mergeCell ref="B21:C22"/>
    <mergeCell ref="D21:D22"/>
    <mergeCell ref="B19:C19"/>
    <mergeCell ref="B18:I18"/>
    <mergeCell ref="A45:A51"/>
    <mergeCell ref="A52:A55"/>
    <mergeCell ref="B31:C32"/>
    <mergeCell ref="D31:D32"/>
    <mergeCell ref="G31:G32"/>
    <mergeCell ref="H31:H32"/>
    <mergeCell ref="I31:I32"/>
    <mergeCell ref="E32:F32"/>
    <mergeCell ref="A33:A42"/>
    <mergeCell ref="B33:C34"/>
    <mergeCell ref="E33:F34"/>
    <mergeCell ref="B35:C36"/>
    <mergeCell ref="E35:F36"/>
    <mergeCell ref="B37:C38"/>
    <mergeCell ref="E37:F38"/>
    <mergeCell ref="B39:C40"/>
    <mergeCell ref="E39:F40"/>
    <mergeCell ref="B41:C42"/>
    <mergeCell ref="E41:F42"/>
    <mergeCell ref="B54:C54"/>
    <mergeCell ref="B46:C46"/>
    <mergeCell ref="B50:C50"/>
  </mergeCells>
  <phoneticPr fontId="7"/>
  <pageMargins left="0.70866141732283472" right="0.51181102362204722" top="0.74803149606299213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2019-08-30T03:43:02Z</cp:lastPrinted>
  <dcterms:created xsi:type="dcterms:W3CDTF">2018-06-02T02:39:47Z</dcterms:created>
  <dcterms:modified xsi:type="dcterms:W3CDTF">2019-10-31T08:23:47Z</dcterms:modified>
</cp:coreProperties>
</file>